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5"/>
  <workbookPr date1904="1" defaultThemeVersion="124226"/>
  <mc:AlternateContent xmlns:mc="http://schemas.openxmlformats.org/markup-compatibility/2006">
    <mc:Choice Requires="x15">
      <x15ac:absPath xmlns:x15ac="http://schemas.microsoft.com/office/spreadsheetml/2010/11/ac" url="L:\01. OGCA Action Routing\Rosemary Madnick\0. OGCA Website\1. Completed and ready for OGCA website\"/>
    </mc:Choice>
  </mc:AlternateContent>
  <xr:revisionPtr revIDLastSave="0" documentId="13_ncr:1_{304EF1C6-CBE2-415B-B0C9-55A7786CF678}" xr6:coauthVersionLast="36" xr6:coauthVersionMax="36" xr10:uidLastSave="{00000000-0000-0000-0000-000000000000}"/>
  <bookViews>
    <workbookView xWindow="0" yWindow="0" windowWidth="32970" windowHeight="13650" xr2:uid="{00000000-000D-0000-FFFF-FFFF00000000}"/>
  </bookViews>
  <sheets>
    <sheet name="_" sheetId="1" r:id="rId1"/>
  </sheets>
  <definedNames>
    <definedName name="NSF_BUDG">_!$A$3:$F$22</definedName>
  </definedNames>
  <calcPr calcId="191029"/>
</workbook>
</file>

<file path=xl/calcChain.xml><?xml version="1.0" encoding="utf-8"?>
<calcChain xmlns="http://schemas.openxmlformats.org/spreadsheetml/2006/main">
  <c r="G24" i="1" l="1"/>
  <c r="B24" i="1"/>
  <c r="H40" i="1"/>
  <c r="G40" i="1"/>
  <c r="I38" i="1"/>
  <c r="I37" i="1"/>
  <c r="I36" i="1"/>
  <c r="I33" i="1"/>
  <c r="I32" i="1"/>
  <c r="I31" i="1"/>
  <c r="I30" i="1"/>
  <c r="I29" i="1"/>
  <c r="D30" i="1"/>
  <c r="D29" i="1"/>
  <c r="D38" i="1"/>
  <c r="D37" i="1"/>
  <c r="D36" i="1"/>
  <c r="D12" i="1"/>
  <c r="D14" i="1" s="1"/>
  <c r="K10" i="1"/>
  <c r="K8" i="1"/>
  <c r="K7" i="1"/>
  <c r="K6" i="1"/>
  <c r="F14" i="1"/>
  <c r="F12" i="1"/>
  <c r="F16" i="1" s="1"/>
  <c r="D33" i="1"/>
  <c r="B40" i="1"/>
  <c r="D31" i="1"/>
  <c r="D32" i="1"/>
  <c r="C40" i="1"/>
  <c r="K32" i="1" l="1"/>
  <c r="K38" i="1"/>
  <c r="I40" i="1"/>
  <c r="D16" i="1"/>
  <c r="K36" i="1"/>
  <c r="K30" i="1"/>
  <c r="K14" i="1"/>
  <c r="K29" i="1"/>
  <c r="K37" i="1"/>
  <c r="K33" i="1"/>
  <c r="K31" i="1"/>
  <c r="D40" i="1"/>
  <c r="D18" i="1" s="1"/>
  <c r="K12" i="1"/>
  <c r="D21" i="1" l="1"/>
  <c r="K40" i="1"/>
  <c r="K16" i="1"/>
  <c r="F18" i="1"/>
  <c r="F21" i="1" s="1"/>
  <c r="K18" i="1" l="1"/>
  <c r="K21" i="1" s="1"/>
</calcChain>
</file>

<file path=xl/sharedStrings.xml><?xml version="1.0" encoding="utf-8"?>
<sst xmlns="http://schemas.openxmlformats.org/spreadsheetml/2006/main" count="51" uniqueCount="28">
  <si>
    <t>BUDGET SUMMARY</t>
  </si>
  <si>
    <t>Total</t>
  </si>
  <si>
    <t>Year 1</t>
  </si>
  <si>
    <t>Proposed Required Travel Budget</t>
  </si>
  <si>
    <t>Price PerTrip</t>
  </si>
  <si>
    <t># of Trips Per Year</t>
  </si>
  <si>
    <t>Domestic Trips</t>
  </si>
  <si>
    <t>International Trips</t>
  </si>
  <si>
    <t>Total Cost of Travel</t>
  </si>
  <si>
    <t>Fringe Benefit</t>
  </si>
  <si>
    <t xml:space="preserve">GRAND TOTAL </t>
  </si>
  <si>
    <t>Enter location name here</t>
  </si>
  <si>
    <t>Travel (see budget below)</t>
  </si>
  <si>
    <t>Indirect Cost (describe here)</t>
  </si>
  <si>
    <t>Sub-total (if no cost share)</t>
  </si>
  <si>
    <t>Sub-total (if cost share)</t>
  </si>
  <si>
    <t>Other</t>
  </si>
  <si>
    <t>Cost</t>
  </si>
  <si>
    <t>Year 2</t>
  </si>
  <si>
    <t xml:space="preserve">Enter location name here </t>
  </si>
  <si>
    <t>Housing per diem (if applicable)</t>
  </si>
  <si>
    <t>Cost-Sharing</t>
  </si>
  <si>
    <t>08/01/2020 - 07/31/2022</t>
  </si>
  <si>
    <t>08/01/2020 - 07/31/2021</t>
  </si>
  <si>
    <t>08/01/2021 - 07/31/2022</t>
  </si>
  <si>
    <t>Salary</t>
  </si>
  <si>
    <t>University of Alaska Fairbanks (PI Name)</t>
  </si>
  <si>
    <t>Budget for (Name of Agency) IPA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</si>
</sst>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0"/>
    <numFmt numFmtId="165" formatCode="&quot;$&quot;#,##0.00"/>
  </numFmts>
  <fonts count="10">
    <font>
      <sz val="10"/>
      <name val="Geneva"/>
    </font>
    <font>
      <sz val="10"/>
      <name val="Arial"/>
      <family val="2"/>
    </font>
    <font>
      <sz val="12"/>
      <name val="Times New Roman"/>
      <family val="1"/>
    </font>
    <font>
      <b/>
      <sz val="12"/>
      <name val="Times New Roman"/>
      <family val="1"/>
    </font>
    <font>
      <sz val="8"/>
      <name val="Geneva"/>
      <family val="2"/>
    </font>
    <font>
      <b/>
      <sz val="14"/>
      <name val="Times New Roman"/>
      <family val="1"/>
    </font>
    <font>
      <sz val="12"/>
      <name val="Times New Roman"/>
      <family val="1"/>
    </font>
    <font>
      <sz val="10"/>
      <name val="Times New Roman"/>
      <family val="1"/>
    </font>
    <font>
      <b/>
      <sz val="14"/>
      <color rgb="FF0000FF"/>
      <name val="Times New Roman"/>
      <family val="1"/>
    </font>
    <font>
      <sz val="14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FFFF0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indexed="64"/>
      </bottom>
      <diagonal/>
    </border>
    <border>
      <left/>
      <right style="medium">
        <color auto="1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medium">
        <color indexed="64"/>
      </right>
      <top style="thin">
        <color auto="1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indexed="64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medium">
        <color indexed="64"/>
      </right>
      <top style="thin">
        <color auto="1"/>
      </top>
      <bottom/>
      <diagonal/>
    </border>
    <border>
      <left/>
      <right/>
      <top style="medium">
        <color indexed="64"/>
      </top>
      <bottom style="medium">
        <color auto="1"/>
      </bottom>
      <diagonal/>
    </border>
    <border>
      <left/>
      <right style="medium">
        <color auto="1"/>
      </right>
      <top style="medium">
        <color indexed="64"/>
      </top>
      <bottom style="medium">
        <color auto="1"/>
      </bottom>
      <diagonal/>
    </border>
    <border>
      <left style="medium">
        <color auto="1"/>
      </left>
      <right/>
      <top style="medium">
        <color indexed="64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indexed="64"/>
      </bottom>
      <diagonal/>
    </border>
    <border>
      <left/>
      <right style="thick">
        <color auto="1"/>
      </right>
      <top style="medium">
        <color auto="1"/>
      </top>
      <bottom style="medium">
        <color indexed="64"/>
      </bottom>
      <diagonal/>
    </border>
    <border>
      <left style="thin">
        <color indexed="64"/>
      </left>
      <right style="thick">
        <color auto="1"/>
      </right>
      <top/>
      <bottom style="medium">
        <color indexed="64"/>
      </bottom>
      <diagonal/>
    </border>
    <border>
      <left style="thin">
        <color indexed="64"/>
      </left>
      <right style="thick">
        <color auto="1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auto="1"/>
      </bottom>
      <diagonal/>
    </border>
  </borders>
  <cellStyleXfs count="2">
    <xf numFmtId="0" fontId="0" fillId="0" borderId="0"/>
    <xf numFmtId="44" fontId="1" fillId="0" borderId="0" applyFill="0" applyBorder="0" applyAlignment="0" applyProtection="0"/>
  </cellStyleXfs>
  <cellXfs count="157">
    <xf numFmtId="0" fontId="0" fillId="0" borderId="0" xfId="0"/>
    <xf numFmtId="0" fontId="2" fillId="0" borderId="0" xfId="0" applyFont="1" applyBorder="1"/>
    <xf numFmtId="0" fontId="0" fillId="0" borderId="0" xfId="0" applyFont="1" applyBorder="1"/>
    <xf numFmtId="3" fontId="3" fillId="0" borderId="0" xfId="0" applyNumberFormat="1" applyFont="1" applyBorder="1"/>
    <xf numFmtId="0" fontId="5" fillId="0" borderId="0" xfId="0" applyFont="1" applyFill="1" applyBorder="1"/>
    <xf numFmtId="0" fontId="3" fillId="0" borderId="0" xfId="0" applyNumberFormat="1" applyFont="1" applyBorder="1" applyAlignment="1"/>
    <xf numFmtId="0" fontId="3" fillId="0" borderId="0" xfId="0" applyFont="1" applyBorder="1"/>
    <xf numFmtId="0" fontId="6" fillId="0" borderId="0" xfId="0" applyFont="1" applyBorder="1"/>
    <xf numFmtId="0" fontId="6" fillId="0" borderId="0" xfId="0" applyNumberFormat="1" applyFont="1" applyBorder="1" applyAlignment="1"/>
    <xf numFmtId="0" fontId="6" fillId="0" borderId="3" xfId="0" applyFont="1" applyBorder="1"/>
    <xf numFmtId="3" fontId="6" fillId="0" borderId="7" xfId="0" applyNumberFormat="1" applyFont="1" applyBorder="1" applyAlignment="1">
      <alignment horizontal="left"/>
    </xf>
    <xf numFmtId="3" fontId="6" fillId="0" borderId="7" xfId="0" applyNumberFormat="1" applyFont="1" applyBorder="1"/>
    <xf numFmtId="3" fontId="6" fillId="2" borderId="7" xfId="0" applyNumberFormat="1" applyFont="1" applyFill="1" applyBorder="1"/>
    <xf numFmtId="0" fontId="6" fillId="0" borderId="8" xfId="0" applyFont="1" applyBorder="1"/>
    <xf numFmtId="0" fontId="3" fillId="0" borderId="10" xfId="0" applyFont="1" applyBorder="1" applyAlignment="1">
      <alignment horizontal="center" vertical="top" wrapText="1"/>
    </xf>
    <xf numFmtId="0" fontId="6" fillId="0" borderId="14" xfId="0" applyFont="1" applyBorder="1"/>
    <xf numFmtId="0" fontId="3" fillId="2" borderId="14" xfId="0" applyFont="1" applyFill="1" applyBorder="1"/>
    <xf numFmtId="0" fontId="6" fillId="0" borderId="15" xfId="0" applyFont="1" applyBorder="1"/>
    <xf numFmtId="0" fontId="5" fillId="4" borderId="0" xfId="0" applyFont="1" applyFill="1" applyBorder="1"/>
    <xf numFmtId="0" fontId="5" fillId="0" borderId="4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center" wrapText="1"/>
    </xf>
    <xf numFmtId="0" fontId="9" fillId="0" borderId="0" xfId="0" applyFont="1" applyBorder="1"/>
    <xf numFmtId="3" fontId="3" fillId="0" borderId="8" xfId="0" applyNumberFormat="1" applyFont="1" applyBorder="1" applyAlignment="1">
      <alignment horizontal="center"/>
    </xf>
    <xf numFmtId="0" fontId="2" fillId="0" borderId="0" xfId="0" applyFont="1" applyBorder="1" applyAlignment="1"/>
    <xf numFmtId="0" fontId="0" fillId="0" borderId="7" xfId="0" applyBorder="1" applyAlignment="1"/>
    <xf numFmtId="3" fontId="2" fillId="0" borderId="23" xfId="0" applyNumberFormat="1" applyFont="1" applyBorder="1" applyAlignment="1"/>
    <xf numFmtId="0" fontId="0" fillId="0" borderId="11" xfId="0" applyBorder="1" applyAlignment="1"/>
    <xf numFmtId="0" fontId="2" fillId="0" borderId="0" xfId="0" applyFont="1" applyFill="1" applyBorder="1"/>
    <xf numFmtId="0" fontId="0" fillId="2" borderId="7" xfId="0" applyFill="1" applyBorder="1" applyAlignment="1"/>
    <xf numFmtId="0" fontId="0" fillId="4" borderId="20" xfId="0" applyFill="1" applyBorder="1" applyAlignment="1"/>
    <xf numFmtId="0" fontId="3" fillId="0" borderId="4" xfId="0" applyFont="1" applyBorder="1" applyAlignment="1">
      <alignment horizontal="center" vertical="top"/>
    </xf>
    <xf numFmtId="3" fontId="6" fillId="0" borderId="28" xfId="0" applyNumberFormat="1" applyFont="1" applyBorder="1"/>
    <xf numFmtId="3" fontId="5" fillId="3" borderId="32" xfId="0" applyNumberFormat="1" applyFont="1" applyFill="1" applyBorder="1" applyAlignment="1">
      <alignment horizontal="left"/>
    </xf>
    <xf numFmtId="0" fontId="0" fillId="0" borderId="3" xfId="0" applyBorder="1" applyAlignment="1"/>
    <xf numFmtId="0" fontId="0" fillId="5" borderId="7" xfId="0" applyFill="1" applyBorder="1" applyAlignment="1">
      <alignment wrapText="1"/>
    </xf>
    <xf numFmtId="0" fontId="0" fillId="0" borderId="7" xfId="0" applyBorder="1" applyAlignment="1">
      <alignment wrapText="1"/>
    </xf>
    <xf numFmtId="0" fontId="3" fillId="0" borderId="3" xfId="0" applyFont="1" applyFill="1" applyBorder="1" applyAlignment="1">
      <alignment horizontal="center" vertical="top" wrapText="1"/>
    </xf>
    <xf numFmtId="164" fontId="6" fillId="0" borderId="3" xfId="1" applyNumberFormat="1" applyFont="1" applyBorder="1"/>
    <xf numFmtId="164" fontId="3" fillId="2" borderId="3" xfId="1" applyNumberFormat="1" applyFont="1" applyFill="1" applyBorder="1"/>
    <xf numFmtId="0" fontId="0" fillId="0" borderId="0" xfId="0" applyBorder="1" applyAlignment="1"/>
    <xf numFmtId="0" fontId="0" fillId="0" borderId="3" xfId="0" applyFill="1" applyBorder="1" applyAlignment="1">
      <alignment wrapText="1"/>
    </xf>
    <xf numFmtId="0" fontId="3" fillId="0" borderId="37" xfId="0" applyFont="1" applyFill="1" applyBorder="1" applyAlignment="1">
      <alignment horizontal="center" vertical="top" wrapText="1"/>
    </xf>
    <xf numFmtId="0" fontId="3" fillId="0" borderId="0" xfId="0" applyFont="1" applyFill="1" applyBorder="1" applyAlignment="1"/>
    <xf numFmtId="0" fontId="0" fillId="0" borderId="0" xfId="0" applyFill="1" applyBorder="1" applyAlignment="1"/>
    <xf numFmtId="164" fontId="2" fillId="0" borderId="0" xfId="0" applyNumberFormat="1" applyFont="1" applyFill="1" applyBorder="1" applyAlignment="1"/>
    <xf numFmtId="3" fontId="2" fillId="0" borderId="0" xfId="0" applyNumberFormat="1" applyFont="1" applyFill="1" applyBorder="1" applyAlignment="1"/>
    <xf numFmtId="0" fontId="2" fillId="0" borderId="0" xfId="0" applyFont="1" applyFill="1" applyBorder="1" applyAlignment="1"/>
    <xf numFmtId="0" fontId="9" fillId="0" borderId="0" xfId="0" applyFont="1" applyFill="1" applyBorder="1" applyAlignment="1"/>
    <xf numFmtId="0" fontId="3" fillId="0" borderId="24" xfId="0" applyFont="1" applyBorder="1" applyAlignment="1">
      <alignment horizontal="center"/>
    </xf>
    <xf numFmtId="0" fontId="3" fillId="4" borderId="26" xfId="0" applyFont="1" applyFill="1" applyBorder="1" applyAlignment="1">
      <alignment horizontal="center"/>
    </xf>
    <xf numFmtId="0" fontId="3" fillId="0" borderId="3" xfId="0" applyFont="1" applyFill="1" applyBorder="1" applyAlignment="1"/>
    <xf numFmtId="0" fontId="0" fillId="0" borderId="3" xfId="0" applyFill="1" applyBorder="1" applyAlignment="1"/>
    <xf numFmtId="164" fontId="2" fillId="0" borderId="3" xfId="0" applyNumberFormat="1" applyFont="1" applyFill="1" applyBorder="1" applyAlignment="1"/>
    <xf numFmtId="3" fontId="2" fillId="0" borderId="3" xfId="0" applyNumberFormat="1" applyFont="1" applyFill="1" applyBorder="1" applyAlignment="1"/>
    <xf numFmtId="0" fontId="2" fillId="0" borderId="3" xfId="0" applyFont="1" applyFill="1" applyBorder="1" applyAlignment="1"/>
    <xf numFmtId="0" fontId="9" fillId="0" borderId="3" xfId="0" applyFont="1" applyFill="1" applyBorder="1" applyAlignment="1"/>
    <xf numFmtId="0" fontId="2" fillId="0" borderId="0" xfId="0" applyFont="1" applyBorder="1" applyAlignment="1">
      <alignment horizontal="center"/>
    </xf>
    <xf numFmtId="4" fontId="6" fillId="0" borderId="24" xfId="0" applyNumberFormat="1" applyFont="1" applyBorder="1" applyAlignment="1">
      <alignment horizontal="center"/>
    </xf>
    <xf numFmtId="0" fontId="0" fillId="0" borderId="24" xfId="0" applyBorder="1" applyAlignment="1">
      <alignment horizontal="center"/>
    </xf>
    <xf numFmtId="0" fontId="7" fillId="0" borderId="2" xfId="0" applyFont="1" applyBorder="1" applyAlignment="1">
      <alignment horizontal="center" wrapText="1"/>
    </xf>
    <xf numFmtId="0" fontId="6" fillId="0" borderId="3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164" fontId="6" fillId="0" borderId="12" xfId="0" applyNumberFormat="1" applyFont="1" applyBorder="1" applyAlignment="1">
      <alignment horizontal="center"/>
    </xf>
    <xf numFmtId="164" fontId="3" fillId="2" borderId="12" xfId="0" applyNumberFormat="1" applyFont="1" applyFill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0" fillId="0" borderId="22" xfId="0" applyBorder="1" applyAlignment="1">
      <alignment horizontal="center"/>
    </xf>
    <xf numFmtId="0" fontId="6" fillId="0" borderId="0" xfId="0" applyNumberFormat="1" applyFont="1" applyBorder="1" applyAlignment="1">
      <alignment horizontal="center"/>
    </xf>
    <xf numFmtId="0" fontId="6" fillId="0" borderId="38" xfId="0" applyFont="1" applyBorder="1" applyAlignment="1">
      <alignment horizontal="center"/>
    </xf>
    <xf numFmtId="0" fontId="6" fillId="0" borderId="39" xfId="0" applyFont="1" applyBorder="1" applyAlignment="1">
      <alignment horizontal="center"/>
    </xf>
    <xf numFmtId="164" fontId="6" fillId="0" borderId="39" xfId="1" applyNumberFormat="1" applyFont="1" applyBorder="1" applyAlignment="1">
      <alignment horizontal="center"/>
    </xf>
    <xf numFmtId="164" fontId="3" fillId="2" borderId="39" xfId="1" applyNumberFormat="1" applyFont="1" applyFill="1" applyBorder="1" applyAlignment="1">
      <alignment horizontal="center"/>
    </xf>
    <xf numFmtId="0" fontId="6" fillId="0" borderId="40" xfId="0" applyFont="1" applyBorder="1" applyAlignment="1">
      <alignment horizontal="center"/>
    </xf>
    <xf numFmtId="164" fontId="3" fillId="2" borderId="18" xfId="1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2" fillId="4" borderId="14" xfId="0" applyFont="1" applyFill="1" applyBorder="1" applyAlignment="1">
      <alignment horizontal="left" indent="2"/>
    </xf>
    <xf numFmtId="0" fontId="6" fillId="4" borderId="14" xfId="0" applyFont="1" applyFill="1" applyBorder="1" applyAlignment="1">
      <alignment horizontal="left" indent="2"/>
    </xf>
    <xf numFmtId="3" fontId="5" fillId="4" borderId="22" xfId="0" applyNumberFormat="1" applyFont="1" applyFill="1" applyBorder="1" applyAlignment="1"/>
    <xf numFmtId="3" fontId="6" fillId="0" borderId="23" xfId="0" applyNumberFormat="1" applyFont="1" applyBorder="1" applyAlignment="1"/>
    <xf numFmtId="3" fontId="2" fillId="5" borderId="23" xfId="0" applyNumberFormat="1" applyFont="1" applyFill="1" applyBorder="1" applyAlignment="1">
      <alignment wrapText="1"/>
    </xf>
    <xf numFmtId="3" fontId="2" fillId="0" borderId="23" xfId="0" applyNumberFormat="1" applyFont="1" applyBorder="1" applyAlignment="1">
      <alignment wrapText="1"/>
    </xf>
    <xf numFmtId="3" fontId="3" fillId="2" borderId="23" xfId="0" applyNumberFormat="1" applyFont="1" applyFill="1" applyBorder="1" applyAlignment="1">
      <alignment horizontal="left"/>
    </xf>
    <xf numFmtId="3" fontId="3" fillId="0" borderId="23" xfId="0" applyNumberFormat="1" applyFont="1" applyFill="1" applyBorder="1" applyAlignment="1"/>
    <xf numFmtId="3" fontId="2" fillId="0" borderId="23" xfId="0" applyNumberFormat="1" applyFont="1" applyBorder="1" applyAlignment="1">
      <alignment horizontal="left" indent="2"/>
    </xf>
    <xf numFmtId="3" fontId="3" fillId="2" borderId="23" xfId="0" applyNumberFormat="1" applyFont="1" applyFill="1" applyBorder="1" applyAlignment="1"/>
    <xf numFmtId="3" fontId="2" fillId="0" borderId="23" xfId="0" applyNumberFormat="1" applyFont="1" applyBorder="1" applyAlignment="1">
      <alignment horizontal="left"/>
    </xf>
    <xf numFmtId="3" fontId="6" fillId="0" borderId="23" xfId="0" applyNumberFormat="1" applyFont="1" applyBorder="1" applyAlignment="1">
      <alignment horizontal="left"/>
    </xf>
    <xf numFmtId="3" fontId="6" fillId="0" borderId="30" xfId="0" applyNumberFormat="1" applyFont="1" applyBorder="1"/>
    <xf numFmtId="3" fontId="5" fillId="3" borderId="34" xfId="0" applyNumberFormat="1" applyFont="1" applyFill="1" applyBorder="1" applyAlignment="1">
      <alignment horizontal="left"/>
    </xf>
    <xf numFmtId="165" fontId="6" fillId="0" borderId="23" xfId="1" applyNumberFormat="1" applyFont="1" applyBorder="1" applyAlignment="1">
      <alignment horizontal="center"/>
    </xf>
    <xf numFmtId="165" fontId="0" fillId="0" borderId="12" xfId="0" applyNumberFormat="1" applyBorder="1" applyAlignment="1"/>
    <xf numFmtId="165" fontId="6" fillId="0" borderId="23" xfId="1" applyNumberFormat="1" applyFont="1" applyFill="1" applyBorder="1" applyAlignment="1">
      <alignment horizontal="center"/>
    </xf>
    <xf numFmtId="165" fontId="6" fillId="0" borderId="23" xfId="0" applyNumberFormat="1" applyFont="1" applyBorder="1" applyAlignment="1">
      <alignment horizontal="center"/>
    </xf>
    <xf numFmtId="165" fontId="6" fillId="0" borderId="35" xfId="1" applyNumberFormat="1" applyFont="1" applyBorder="1" applyAlignment="1">
      <alignment horizontal="center"/>
    </xf>
    <xf numFmtId="165" fontId="0" fillId="0" borderId="13" xfId="0" applyNumberFormat="1" applyBorder="1" applyAlignment="1"/>
    <xf numFmtId="0" fontId="0" fillId="0" borderId="27" xfId="0" applyBorder="1" applyAlignment="1">
      <alignment horizontal="center"/>
    </xf>
    <xf numFmtId="0" fontId="0" fillId="0" borderId="4" xfId="0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6" fillId="0" borderId="15" xfId="0" applyFont="1" applyBorder="1" applyAlignment="1">
      <alignment horizontal="center"/>
    </xf>
    <xf numFmtId="165" fontId="2" fillId="4" borderId="14" xfId="0" applyNumberFormat="1" applyFont="1" applyFill="1" applyBorder="1" applyAlignment="1">
      <alignment horizontal="center"/>
    </xf>
    <xf numFmtId="165" fontId="2" fillId="0" borderId="14" xfId="0" applyNumberFormat="1" applyFont="1" applyBorder="1" applyAlignment="1">
      <alignment horizontal="center"/>
    </xf>
    <xf numFmtId="165" fontId="2" fillId="2" borderId="14" xfId="0" applyNumberFormat="1" applyFont="1" applyFill="1" applyBorder="1" applyAlignment="1">
      <alignment horizontal="center"/>
    </xf>
    <xf numFmtId="165" fontId="2" fillId="0" borderId="15" xfId="0" applyNumberFormat="1" applyFont="1" applyBorder="1" applyAlignment="1">
      <alignment horizontal="center"/>
    </xf>
    <xf numFmtId="165" fontId="5" fillId="3" borderId="25" xfId="0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3" fontId="3" fillId="0" borderId="0" xfId="0" applyNumberFormat="1" applyFont="1" applyBorder="1" applyAlignment="1">
      <alignment horizontal="center"/>
    </xf>
    <xf numFmtId="0" fontId="0" fillId="4" borderId="11" xfId="0" applyFill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5" borderId="12" xfId="0" applyFill="1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3" fontId="6" fillId="2" borderId="12" xfId="0" applyNumberFormat="1" applyFont="1" applyFill="1" applyBorder="1" applyAlignment="1">
      <alignment horizontal="center"/>
    </xf>
    <xf numFmtId="9" fontId="6" fillId="4" borderId="12" xfId="0" applyNumberFormat="1" applyFont="1" applyFill="1" applyBorder="1" applyAlignment="1" applyProtection="1">
      <alignment horizontal="center"/>
      <protection locked="0"/>
    </xf>
    <xf numFmtId="9" fontId="6" fillId="0" borderId="12" xfId="0" applyNumberFormat="1" applyFont="1" applyBorder="1" applyAlignment="1">
      <alignment horizontal="center"/>
    </xf>
    <xf numFmtId="0" fontId="0" fillId="2" borderId="12" xfId="0" applyFill="1" applyBorder="1" applyAlignment="1">
      <alignment horizontal="center"/>
    </xf>
    <xf numFmtId="3" fontId="6" fillId="0" borderId="12" xfId="0" applyNumberFormat="1" applyFont="1" applyBorder="1" applyAlignment="1">
      <alignment horizontal="center"/>
    </xf>
    <xf numFmtId="3" fontId="6" fillId="0" borderId="29" xfId="0" applyNumberFormat="1" applyFont="1" applyBorder="1" applyAlignment="1">
      <alignment horizontal="center"/>
    </xf>
    <xf numFmtId="3" fontId="5" fillId="3" borderId="33" xfId="0" applyNumberFormat="1" applyFont="1" applyFill="1" applyBorder="1" applyAlignment="1">
      <alignment horizontal="center"/>
    </xf>
    <xf numFmtId="0" fontId="3" fillId="0" borderId="0" xfId="0" applyNumberFormat="1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4" borderId="1" xfId="0" applyFont="1" applyFill="1" applyBorder="1" applyAlignment="1" applyProtection="1">
      <alignment horizontal="center"/>
      <protection locked="0"/>
    </xf>
    <xf numFmtId="0" fontId="6" fillId="0" borderId="5" xfId="0" applyFont="1" applyBorder="1" applyAlignment="1">
      <alignment horizontal="center"/>
    </xf>
    <xf numFmtId="44" fontId="6" fillId="0" borderId="17" xfId="1" applyFont="1" applyBorder="1" applyAlignment="1">
      <alignment horizontal="center"/>
    </xf>
    <xf numFmtId="44" fontId="6" fillId="0" borderId="18" xfId="1" applyFont="1" applyBorder="1" applyAlignment="1">
      <alignment horizontal="center"/>
    </xf>
    <xf numFmtId="164" fontId="6" fillId="4" borderId="18" xfId="1" applyNumberFormat="1" applyFont="1" applyFill="1" applyBorder="1" applyAlignment="1" applyProtection="1">
      <alignment horizontal="center"/>
      <protection locked="0"/>
    </xf>
    <xf numFmtId="164" fontId="6" fillId="0" borderId="18" xfId="1" applyNumberFormat="1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165" fontId="6" fillId="0" borderId="14" xfId="0" applyNumberFormat="1" applyFont="1" applyBorder="1" applyAlignment="1">
      <alignment horizontal="center"/>
    </xf>
    <xf numFmtId="165" fontId="6" fillId="2" borderId="14" xfId="0" applyNumberFormat="1" applyFont="1" applyFill="1" applyBorder="1" applyAlignment="1">
      <alignment horizontal="center"/>
    </xf>
    <xf numFmtId="165" fontId="6" fillId="0" borderId="14" xfId="0" applyNumberFormat="1" applyFont="1" applyFill="1" applyBorder="1" applyAlignment="1">
      <alignment horizontal="center"/>
    </xf>
    <xf numFmtId="165" fontId="6" fillId="0" borderId="31" xfId="0" applyNumberFormat="1" applyFont="1" applyBorder="1" applyAlignment="1">
      <alignment horizontal="center"/>
    </xf>
    <xf numFmtId="165" fontId="8" fillId="3" borderId="25" xfId="0" applyNumberFormat="1" applyFont="1" applyFill="1" applyBorder="1" applyAlignment="1">
      <alignment horizontal="center"/>
    </xf>
    <xf numFmtId="0" fontId="2" fillId="4" borderId="14" xfId="0" applyFont="1" applyFill="1" applyBorder="1" applyAlignment="1">
      <alignment horizontal="left"/>
    </xf>
    <xf numFmtId="0" fontId="6" fillId="4" borderId="14" xfId="0" applyFont="1" applyFill="1" applyBorder="1" applyAlignment="1">
      <alignment horizontal="left"/>
    </xf>
    <xf numFmtId="165" fontId="6" fillId="4" borderId="23" xfId="1" applyNumberFormat="1" applyFont="1" applyFill="1" applyBorder="1" applyAlignment="1" applyProtection="1">
      <alignment horizontal="center"/>
      <protection locked="0"/>
    </xf>
    <xf numFmtId="165" fontId="6" fillId="4" borderId="12" xfId="1" applyNumberFormat="1" applyFont="1" applyFill="1" applyBorder="1" applyAlignment="1" applyProtection="1">
      <alignment horizontal="center"/>
      <protection locked="0"/>
    </xf>
    <xf numFmtId="3" fontId="3" fillId="4" borderId="21" xfId="0" applyNumberFormat="1" applyFont="1" applyFill="1" applyBorder="1" applyAlignment="1">
      <alignment horizontal="center"/>
    </xf>
    <xf numFmtId="3" fontId="3" fillId="4" borderId="4" xfId="0" applyNumberFormat="1" applyFont="1" applyFill="1" applyBorder="1" applyAlignment="1">
      <alignment horizontal="center"/>
    </xf>
    <xf numFmtId="3" fontId="3" fillId="0" borderId="16" xfId="0" applyNumberFormat="1" applyFont="1" applyBorder="1" applyAlignment="1">
      <alignment horizontal="center"/>
    </xf>
    <xf numFmtId="3" fontId="3" fillId="0" borderId="2" xfId="0" applyNumberFormat="1" applyFont="1" applyBorder="1" applyAlignment="1">
      <alignment horizontal="center"/>
    </xf>
    <xf numFmtId="0" fontId="3" fillId="4" borderId="34" xfId="0" applyFont="1" applyFill="1" applyBorder="1" applyAlignment="1">
      <alignment horizontal="center" wrapText="1"/>
    </xf>
    <xf numFmtId="0" fontId="3" fillId="4" borderId="32" xfId="0" applyFont="1" applyFill="1" applyBorder="1" applyAlignment="1">
      <alignment horizontal="center" wrapText="1"/>
    </xf>
    <xf numFmtId="0" fontId="3" fillId="4" borderId="36" xfId="0" applyFont="1" applyFill="1" applyBorder="1" applyAlignment="1">
      <alignment horizontal="center" wrapText="1"/>
    </xf>
    <xf numFmtId="3" fontId="3" fillId="4" borderId="34" xfId="0" applyNumberFormat="1" applyFont="1" applyFill="1" applyBorder="1" applyAlignment="1">
      <alignment horizontal="center" wrapText="1"/>
    </xf>
    <xf numFmtId="165" fontId="6" fillId="2" borderId="23" xfId="1" applyNumberFormat="1" applyFont="1" applyFill="1" applyBorder="1" applyAlignment="1">
      <alignment horizontal="center"/>
    </xf>
    <xf numFmtId="165" fontId="6" fillId="2" borderId="12" xfId="1" applyNumberFormat="1" applyFont="1" applyFill="1" applyBorder="1" applyAlignment="1">
      <alignment horizontal="center"/>
    </xf>
    <xf numFmtId="165" fontId="6" fillId="0" borderId="23" xfId="1" applyNumberFormat="1" applyFont="1" applyBorder="1" applyAlignment="1">
      <alignment horizontal="center"/>
    </xf>
    <xf numFmtId="165" fontId="6" fillId="0" borderId="12" xfId="1" applyNumberFormat="1" applyFont="1" applyBorder="1" applyAlignment="1">
      <alignment horizontal="center"/>
    </xf>
    <xf numFmtId="165" fontId="5" fillId="3" borderId="34" xfId="1" applyNumberFormat="1" applyFont="1" applyFill="1" applyBorder="1" applyAlignment="1">
      <alignment horizontal="center"/>
    </xf>
    <xf numFmtId="165" fontId="5" fillId="3" borderId="33" xfId="1" applyNumberFormat="1" applyFont="1" applyFill="1" applyBorder="1" applyAlignment="1">
      <alignment horizontal="center"/>
    </xf>
    <xf numFmtId="0" fontId="3" fillId="0" borderId="41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66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1"/>
  <sheetViews>
    <sheetView tabSelected="1" zoomScaleNormal="100" zoomScaleSheetLayoutView="75" workbookViewId="0">
      <selection activeCell="I12" sqref="I12"/>
    </sheetView>
  </sheetViews>
  <sheetFormatPr defaultColWidth="10.7109375" defaultRowHeight="15.75"/>
  <cols>
    <col min="1" max="1" width="35.140625" style="7" customWidth="1"/>
    <col min="2" max="2" width="9.85546875" style="7" customWidth="1"/>
    <col min="3" max="3" width="10.5703125" style="68" customWidth="1"/>
    <col min="4" max="4" width="19.28515625" style="68" customWidth="1"/>
    <col min="5" max="5" width="4.140625" style="7" customWidth="1"/>
    <col min="6" max="6" width="26.85546875" style="68" bestFit="1" customWidth="1"/>
    <col min="7" max="7" width="10.5703125" style="2" customWidth="1"/>
    <col min="8" max="8" width="10.5703125" style="1" customWidth="1"/>
    <col min="9" max="9" width="17" style="56" customWidth="1"/>
    <col min="10" max="10" width="4.42578125" style="1" customWidth="1"/>
    <col min="11" max="11" width="12.85546875" style="56" customWidth="1"/>
    <col min="12" max="12" width="20" style="1" customWidth="1"/>
    <col min="13" max="16384" width="10.7109375" style="1"/>
  </cols>
  <sheetData>
    <row r="1" spans="1:11" ht="18.75">
      <c r="A1" s="4" t="s">
        <v>27</v>
      </c>
      <c r="B1" s="4"/>
      <c r="C1" s="110"/>
      <c r="G1" s="1"/>
    </row>
    <row r="2" spans="1:11" ht="19.5" thickBot="1">
      <c r="A2" s="18" t="s">
        <v>22</v>
      </c>
      <c r="B2" s="4"/>
      <c r="C2" s="110"/>
      <c r="G2" s="1"/>
      <c r="J2" s="27"/>
    </row>
    <row r="3" spans="1:11" ht="18.75">
      <c r="A3" s="4"/>
      <c r="B3" s="4"/>
      <c r="C3" s="110"/>
      <c r="D3" s="144" t="s">
        <v>2</v>
      </c>
      <c r="E3" s="145"/>
      <c r="F3" s="48" t="s">
        <v>18</v>
      </c>
      <c r="G3" s="42"/>
      <c r="J3" s="50"/>
      <c r="K3" s="57"/>
    </row>
    <row r="4" spans="1:11" ht="16.5" thickBot="1">
      <c r="A4" s="3" t="s">
        <v>0</v>
      </c>
      <c r="B4" s="3"/>
      <c r="C4" s="111"/>
      <c r="D4" s="142" t="s">
        <v>23</v>
      </c>
      <c r="E4" s="143"/>
      <c r="F4" s="49" t="s">
        <v>24</v>
      </c>
      <c r="G4" s="42"/>
      <c r="J4" s="50"/>
      <c r="K4" s="22" t="s">
        <v>1</v>
      </c>
    </row>
    <row r="5" spans="1:11" s="21" customFormat="1" ht="16.5" customHeight="1">
      <c r="A5" s="80" t="s">
        <v>26</v>
      </c>
      <c r="B5" s="29"/>
      <c r="C5" s="112"/>
      <c r="D5" s="69"/>
      <c r="E5" s="26"/>
      <c r="F5" s="98"/>
      <c r="G5" s="43"/>
      <c r="I5" s="65"/>
      <c r="J5" s="51"/>
      <c r="K5" s="58"/>
    </row>
    <row r="6" spans="1:11" ht="14.1" customHeight="1">
      <c r="A6" s="25" t="s">
        <v>25</v>
      </c>
      <c r="B6" s="24"/>
      <c r="C6" s="113"/>
      <c r="D6" s="140">
        <v>75075</v>
      </c>
      <c r="E6" s="141"/>
      <c r="F6" s="105">
        <v>76952</v>
      </c>
      <c r="G6" s="44"/>
      <c r="J6" s="52"/>
      <c r="K6" s="133">
        <f>SUM(D6:G6)</f>
        <v>152027</v>
      </c>
    </row>
    <row r="7" spans="1:11">
      <c r="A7" s="81" t="s">
        <v>9</v>
      </c>
      <c r="B7" s="24"/>
      <c r="C7" s="113"/>
      <c r="D7" s="140">
        <v>22372</v>
      </c>
      <c r="E7" s="141"/>
      <c r="F7" s="105">
        <v>22932</v>
      </c>
      <c r="G7" s="44"/>
      <c r="J7" s="52"/>
      <c r="K7" s="133">
        <f>SUM(D7:G7)</f>
        <v>45304</v>
      </c>
    </row>
    <row r="8" spans="1:11">
      <c r="A8" s="82" t="s">
        <v>13</v>
      </c>
      <c r="B8" s="34"/>
      <c r="C8" s="114"/>
      <c r="D8" s="140"/>
      <c r="E8" s="141"/>
      <c r="F8" s="105"/>
      <c r="G8" s="44"/>
      <c r="J8" s="52"/>
      <c r="K8" s="133">
        <f>SUM(D8:G8)</f>
        <v>0</v>
      </c>
    </row>
    <row r="9" spans="1:11">
      <c r="A9" s="82" t="s">
        <v>20</v>
      </c>
      <c r="B9" s="34"/>
      <c r="C9" s="114"/>
      <c r="D9" s="140"/>
      <c r="E9" s="141"/>
      <c r="F9" s="105"/>
      <c r="G9" s="44"/>
      <c r="J9" s="52"/>
      <c r="K9" s="133"/>
    </row>
    <row r="10" spans="1:11">
      <c r="A10" s="82" t="s">
        <v>16</v>
      </c>
      <c r="B10" s="34"/>
      <c r="C10" s="114"/>
      <c r="D10" s="140"/>
      <c r="E10" s="141"/>
      <c r="F10" s="105"/>
      <c r="G10" s="44"/>
      <c r="J10" s="52"/>
      <c r="K10" s="133">
        <f>SUM(D10:G10)</f>
        <v>0</v>
      </c>
    </row>
    <row r="11" spans="1:11">
      <c r="A11" s="83"/>
      <c r="B11" s="35"/>
      <c r="C11" s="115"/>
      <c r="D11" s="92"/>
      <c r="E11" s="93"/>
      <c r="F11" s="106"/>
      <c r="G11" s="44"/>
      <c r="J11" s="52"/>
      <c r="K11" s="133"/>
    </row>
    <row r="12" spans="1:11">
      <c r="A12" s="84" t="s">
        <v>14</v>
      </c>
      <c r="B12" s="12"/>
      <c r="C12" s="116"/>
      <c r="D12" s="150">
        <f>SUM(D6:D10)</f>
        <v>97447</v>
      </c>
      <c r="E12" s="151"/>
      <c r="F12" s="106">
        <f>SUM(F6:F11)</f>
        <v>99884</v>
      </c>
      <c r="G12" s="44"/>
      <c r="J12" s="52"/>
      <c r="K12" s="134">
        <f>SUM(K6:K10)</f>
        <v>197331</v>
      </c>
    </row>
    <row r="13" spans="1:11">
      <c r="A13" s="85"/>
      <c r="B13" s="24"/>
      <c r="C13" s="113"/>
      <c r="D13" s="94"/>
      <c r="E13" s="93"/>
      <c r="F13" s="106"/>
      <c r="G13" s="44"/>
      <c r="J13" s="52"/>
      <c r="K13" s="135"/>
    </row>
    <row r="14" spans="1:11">
      <c r="A14" s="86" t="s">
        <v>21</v>
      </c>
      <c r="B14" s="10"/>
      <c r="C14" s="117">
        <v>0</v>
      </c>
      <c r="D14" s="152">
        <f>SUM(D12)*C14</f>
        <v>0</v>
      </c>
      <c r="E14" s="153"/>
      <c r="F14" s="106">
        <f>SUM(F6:F11)*C14</f>
        <v>0</v>
      </c>
      <c r="G14" s="44"/>
      <c r="J14" s="52"/>
      <c r="K14" s="133">
        <f>SUM(D14:G14)</f>
        <v>0</v>
      </c>
    </row>
    <row r="15" spans="1:11">
      <c r="A15" s="86"/>
      <c r="B15" s="10"/>
      <c r="C15" s="118"/>
      <c r="D15" s="92"/>
      <c r="E15" s="93"/>
      <c r="F15" s="106"/>
      <c r="G15" s="44"/>
      <c r="J15" s="52"/>
      <c r="K15" s="133"/>
    </row>
    <row r="16" spans="1:11" s="27" customFormat="1">
      <c r="A16" s="87" t="s">
        <v>15</v>
      </c>
      <c r="B16" s="28"/>
      <c r="C16" s="119"/>
      <c r="D16" s="150">
        <f>SUM(D12+D14)</f>
        <v>97447</v>
      </c>
      <c r="E16" s="151"/>
      <c r="F16" s="107">
        <f>SUM(F12+F14)</f>
        <v>99884</v>
      </c>
      <c r="G16" s="45"/>
      <c r="I16" s="66"/>
      <c r="J16" s="53"/>
      <c r="K16" s="134">
        <f>SUM(K12-K14)</f>
        <v>197331</v>
      </c>
    </row>
    <row r="17" spans="1:12">
      <c r="A17" s="88"/>
      <c r="B17" s="10"/>
      <c r="C17" s="118"/>
      <c r="D17" s="92"/>
      <c r="E17" s="93"/>
      <c r="F17" s="106"/>
      <c r="G17" s="45"/>
      <c r="J17" s="53"/>
      <c r="K17" s="133"/>
    </row>
    <row r="18" spans="1:12">
      <c r="A18" s="25" t="s">
        <v>12</v>
      </c>
      <c r="B18" s="24"/>
      <c r="C18" s="113"/>
      <c r="D18" s="152">
        <f>D40</f>
        <v>0</v>
      </c>
      <c r="E18" s="153"/>
      <c r="F18" s="106">
        <f>I40</f>
        <v>0</v>
      </c>
      <c r="G18" s="46"/>
      <c r="J18" s="54"/>
      <c r="K18" s="133">
        <f>SUM(D18:G18)</f>
        <v>0</v>
      </c>
    </row>
    <row r="19" spans="1:12">
      <c r="A19" s="89"/>
      <c r="B19" s="11"/>
      <c r="C19" s="120"/>
      <c r="D19" s="95"/>
      <c r="E19" s="93"/>
      <c r="F19" s="106"/>
      <c r="G19" s="46"/>
      <c r="J19" s="54"/>
      <c r="K19" s="133"/>
    </row>
    <row r="20" spans="1:12" ht="16.5" thickBot="1">
      <c r="A20" s="90"/>
      <c r="B20" s="31"/>
      <c r="C20" s="121"/>
      <c r="D20" s="96"/>
      <c r="E20" s="97"/>
      <c r="F20" s="108"/>
      <c r="G20" s="46"/>
      <c r="J20" s="54"/>
      <c r="K20" s="136"/>
    </row>
    <row r="21" spans="1:12" s="6" customFormat="1" ht="19.5" thickBot="1">
      <c r="A21" s="91" t="s">
        <v>10</v>
      </c>
      <c r="B21" s="32"/>
      <c r="C21" s="122"/>
      <c r="D21" s="154">
        <f>SUM(D16:E20)</f>
        <v>97447</v>
      </c>
      <c r="E21" s="155"/>
      <c r="F21" s="109">
        <f>SUM(F16:G20)</f>
        <v>99884</v>
      </c>
      <c r="G21" s="47"/>
      <c r="I21" s="67"/>
      <c r="J21" s="55"/>
      <c r="K21" s="137">
        <f>SUM(K16:K20)</f>
        <v>197331</v>
      </c>
    </row>
    <row r="22" spans="1:12">
      <c r="A22" s="5"/>
      <c r="B22" s="5"/>
      <c r="C22" s="123"/>
      <c r="D22" s="70"/>
      <c r="E22" s="8"/>
      <c r="F22" s="70"/>
      <c r="G22" s="1"/>
    </row>
    <row r="23" spans="1:12" ht="16.5" thickBot="1">
      <c r="B23" s="156" t="s">
        <v>2</v>
      </c>
      <c r="C23" s="156"/>
      <c r="D23" s="156"/>
      <c r="G23" s="156" t="s">
        <v>18</v>
      </c>
      <c r="H23" s="156"/>
      <c r="I23" s="156"/>
      <c r="L23" s="23"/>
    </row>
    <row r="24" spans="1:12" ht="15.75" customHeight="1" thickBot="1">
      <c r="A24" s="9"/>
      <c r="B24" s="149" t="str">
        <f>D4</f>
        <v>08/01/2020 - 07/31/2021</v>
      </c>
      <c r="C24" s="147"/>
      <c r="D24" s="148"/>
      <c r="E24" s="39"/>
      <c r="F24" s="60"/>
      <c r="G24" s="146" t="str">
        <f>F4</f>
        <v>08/01/2021 - 07/31/2022</v>
      </c>
      <c r="H24" s="147"/>
      <c r="I24" s="148"/>
      <c r="J24" s="40"/>
      <c r="K24" s="59"/>
    </row>
    <row r="25" spans="1:12" ht="38.25" thickBot="1">
      <c r="A25" s="19" t="s">
        <v>3</v>
      </c>
      <c r="B25" s="20" t="s">
        <v>4</v>
      </c>
      <c r="C25" s="14" t="s">
        <v>5</v>
      </c>
      <c r="D25" s="41" t="s">
        <v>17</v>
      </c>
      <c r="E25" s="39"/>
      <c r="F25" s="99"/>
      <c r="G25" s="20" t="s">
        <v>4</v>
      </c>
      <c r="H25" s="14" t="s">
        <v>5</v>
      </c>
      <c r="I25" s="41" t="s">
        <v>17</v>
      </c>
      <c r="J25" s="36"/>
      <c r="K25" s="30" t="s">
        <v>1</v>
      </c>
    </row>
    <row r="26" spans="1:12">
      <c r="A26" s="13"/>
      <c r="B26" s="128"/>
      <c r="C26" s="124"/>
      <c r="D26" s="71"/>
      <c r="E26" s="33"/>
      <c r="F26" s="100"/>
      <c r="G26" s="128"/>
      <c r="H26" s="124"/>
      <c r="I26" s="71"/>
      <c r="J26" s="9"/>
      <c r="K26" s="60"/>
    </row>
    <row r="27" spans="1:12">
      <c r="A27" s="15"/>
      <c r="B27" s="129"/>
      <c r="C27" s="125"/>
      <c r="D27" s="72"/>
      <c r="E27" s="33"/>
      <c r="F27" s="101"/>
      <c r="G27" s="129"/>
      <c r="H27" s="125"/>
      <c r="I27" s="72"/>
      <c r="J27" s="9"/>
      <c r="K27" s="61"/>
    </row>
    <row r="28" spans="1:12">
      <c r="A28" s="102" t="s">
        <v>6</v>
      </c>
      <c r="B28" s="129"/>
      <c r="C28" s="125"/>
      <c r="D28" s="72"/>
      <c r="E28" s="33"/>
      <c r="F28" s="102" t="s">
        <v>6</v>
      </c>
      <c r="G28" s="129"/>
      <c r="H28" s="125"/>
      <c r="I28" s="72"/>
      <c r="J28" s="9"/>
      <c r="K28" s="61"/>
    </row>
    <row r="29" spans="1:12">
      <c r="A29" s="78" t="s">
        <v>19</v>
      </c>
      <c r="B29" s="130"/>
      <c r="C29" s="126"/>
      <c r="D29" s="73">
        <f>(B29*C29)</f>
        <v>0</v>
      </c>
      <c r="E29" s="33"/>
      <c r="F29" s="138" t="s">
        <v>19</v>
      </c>
      <c r="G29" s="130"/>
      <c r="H29" s="126"/>
      <c r="I29" s="73">
        <f>(G29*H29)</f>
        <v>0</v>
      </c>
      <c r="J29" s="37"/>
      <c r="K29" s="62">
        <f>SUM(D29+I29)</f>
        <v>0</v>
      </c>
    </row>
    <row r="30" spans="1:12">
      <c r="A30" s="78" t="s">
        <v>11</v>
      </c>
      <c r="B30" s="130"/>
      <c r="C30" s="126"/>
      <c r="D30" s="73">
        <f>(B30*C30)</f>
        <v>0</v>
      </c>
      <c r="E30" s="33"/>
      <c r="F30" s="138" t="s">
        <v>11</v>
      </c>
      <c r="G30" s="130"/>
      <c r="H30" s="126"/>
      <c r="I30" s="73">
        <f>(G30*H30)</f>
        <v>0</v>
      </c>
      <c r="J30" s="37"/>
      <c r="K30" s="62">
        <f>SUM(D30+I30)</f>
        <v>0</v>
      </c>
    </row>
    <row r="31" spans="1:12">
      <c r="A31" s="79" t="s">
        <v>11</v>
      </c>
      <c r="B31" s="130"/>
      <c r="C31" s="126"/>
      <c r="D31" s="73">
        <f t="shared" ref="D31:D32" si="0">(B31*C31)</f>
        <v>0</v>
      </c>
      <c r="E31" s="33"/>
      <c r="F31" s="139" t="s">
        <v>11</v>
      </c>
      <c r="G31" s="130"/>
      <c r="H31" s="126"/>
      <c r="I31" s="73">
        <f t="shared" ref="I31:I32" si="1">(G31*H31)</f>
        <v>0</v>
      </c>
      <c r="J31" s="37"/>
      <c r="K31" s="62">
        <f>SUM(D31+I31)</f>
        <v>0</v>
      </c>
    </row>
    <row r="32" spans="1:12">
      <c r="A32" s="79" t="s">
        <v>11</v>
      </c>
      <c r="B32" s="130"/>
      <c r="C32" s="126"/>
      <c r="D32" s="73">
        <f t="shared" si="0"/>
        <v>0</v>
      </c>
      <c r="E32" s="33"/>
      <c r="F32" s="139" t="s">
        <v>11</v>
      </c>
      <c r="G32" s="130"/>
      <c r="H32" s="126"/>
      <c r="I32" s="73">
        <f t="shared" si="1"/>
        <v>0</v>
      </c>
      <c r="J32" s="37"/>
      <c r="K32" s="62">
        <f>SUM(D32+I32)</f>
        <v>0</v>
      </c>
    </row>
    <row r="33" spans="1:11">
      <c r="A33" s="79" t="s">
        <v>11</v>
      </c>
      <c r="B33" s="130"/>
      <c r="C33" s="126"/>
      <c r="D33" s="73">
        <f>(B33*C33)</f>
        <v>0</v>
      </c>
      <c r="E33" s="33"/>
      <c r="F33" s="139" t="s">
        <v>11</v>
      </c>
      <c r="G33" s="130"/>
      <c r="H33" s="126"/>
      <c r="I33" s="73">
        <f>(G33*H33)</f>
        <v>0</v>
      </c>
      <c r="J33" s="37"/>
      <c r="K33" s="62">
        <f>SUM(D33+I33)</f>
        <v>0</v>
      </c>
    </row>
    <row r="34" spans="1:11">
      <c r="A34" s="15"/>
      <c r="B34" s="131"/>
      <c r="C34" s="125"/>
      <c r="D34" s="73"/>
      <c r="E34" s="33"/>
      <c r="F34" s="101"/>
      <c r="G34" s="131"/>
      <c r="H34" s="125"/>
      <c r="I34" s="73"/>
      <c r="J34" s="37"/>
      <c r="K34" s="62"/>
    </row>
    <row r="35" spans="1:11">
      <c r="A35" s="102" t="s">
        <v>7</v>
      </c>
      <c r="B35" s="131"/>
      <c r="C35" s="125"/>
      <c r="D35" s="73"/>
      <c r="E35" s="33"/>
      <c r="F35" s="102" t="s">
        <v>7</v>
      </c>
      <c r="G35" s="131"/>
      <c r="H35" s="125"/>
      <c r="I35" s="73"/>
      <c r="J35" s="37"/>
      <c r="K35" s="62"/>
    </row>
    <row r="36" spans="1:11">
      <c r="A36" s="79" t="s">
        <v>11</v>
      </c>
      <c r="B36" s="130"/>
      <c r="C36" s="126"/>
      <c r="D36" s="73">
        <f t="shared" ref="D36:D38" si="2">(B36*C36)</f>
        <v>0</v>
      </c>
      <c r="E36" s="33"/>
      <c r="F36" s="139" t="s">
        <v>11</v>
      </c>
      <c r="G36" s="130"/>
      <c r="H36" s="126"/>
      <c r="I36" s="73">
        <f t="shared" ref="I36:I38" si="3">(G36*H36)</f>
        <v>0</v>
      </c>
      <c r="J36" s="37"/>
      <c r="K36" s="62">
        <f>SUM(D36+I36)</f>
        <v>0</v>
      </c>
    </row>
    <row r="37" spans="1:11">
      <c r="A37" s="79" t="s">
        <v>11</v>
      </c>
      <c r="B37" s="130"/>
      <c r="C37" s="126"/>
      <c r="D37" s="73">
        <f t="shared" si="2"/>
        <v>0</v>
      </c>
      <c r="E37" s="33"/>
      <c r="F37" s="139" t="s">
        <v>11</v>
      </c>
      <c r="G37" s="130"/>
      <c r="H37" s="126"/>
      <c r="I37" s="73">
        <f t="shared" si="3"/>
        <v>0</v>
      </c>
      <c r="J37" s="37"/>
      <c r="K37" s="62">
        <f>SUM(D37+I37)</f>
        <v>0</v>
      </c>
    </row>
    <row r="38" spans="1:11">
      <c r="A38" s="79" t="s">
        <v>11</v>
      </c>
      <c r="B38" s="130"/>
      <c r="C38" s="126"/>
      <c r="D38" s="73">
        <f t="shared" si="2"/>
        <v>0</v>
      </c>
      <c r="E38" s="33"/>
      <c r="F38" s="139" t="s">
        <v>11</v>
      </c>
      <c r="G38" s="130"/>
      <c r="H38" s="126"/>
      <c r="I38" s="73">
        <f t="shared" si="3"/>
        <v>0</v>
      </c>
      <c r="J38" s="37"/>
      <c r="K38" s="62">
        <f>SUM(D38+I38)</f>
        <v>0</v>
      </c>
    </row>
    <row r="39" spans="1:11">
      <c r="A39" s="15"/>
      <c r="B39" s="131"/>
      <c r="C39" s="125"/>
      <c r="D39" s="73"/>
      <c r="E39" s="33"/>
      <c r="F39" s="101"/>
      <c r="G39" s="131"/>
      <c r="H39" s="125"/>
      <c r="I39" s="73"/>
      <c r="J39" s="37"/>
      <c r="K39" s="62"/>
    </row>
    <row r="40" spans="1:11">
      <c r="A40" s="16" t="s">
        <v>8</v>
      </c>
      <c r="B40" s="76">
        <f>SUM(B29:B39)</f>
        <v>0</v>
      </c>
      <c r="C40" s="77">
        <f>SUM(C28:C39)</f>
        <v>0</v>
      </c>
      <c r="D40" s="74">
        <f>SUM(D29:D39)</f>
        <v>0</v>
      </c>
      <c r="E40" s="33"/>
      <c r="F40" s="103" t="s">
        <v>8</v>
      </c>
      <c r="G40" s="76">
        <f>SUM(G29:G39)</f>
        <v>0</v>
      </c>
      <c r="H40" s="77">
        <f>SUM(H28:H39)</f>
        <v>0</v>
      </c>
      <c r="I40" s="74">
        <f>SUM(I29:I39)</f>
        <v>0</v>
      </c>
      <c r="J40" s="38"/>
      <c r="K40" s="63">
        <f>SUM(K29:K39)</f>
        <v>0</v>
      </c>
    </row>
    <row r="41" spans="1:11" ht="16.5" thickBot="1">
      <c r="A41" s="17"/>
      <c r="B41" s="132"/>
      <c r="C41" s="127"/>
      <c r="D41" s="75"/>
      <c r="E41" s="33"/>
      <c r="F41" s="104"/>
      <c r="G41" s="132"/>
      <c r="H41" s="127"/>
      <c r="I41" s="75"/>
      <c r="J41" s="9"/>
      <c r="K41" s="64"/>
    </row>
  </sheetData>
  <mergeCells count="16">
    <mergeCell ref="G24:I24"/>
    <mergeCell ref="B24:D24"/>
    <mergeCell ref="D10:E10"/>
    <mergeCell ref="D12:E12"/>
    <mergeCell ref="D14:E14"/>
    <mergeCell ref="D16:E16"/>
    <mergeCell ref="D18:E18"/>
    <mergeCell ref="D21:E21"/>
    <mergeCell ref="B23:D23"/>
    <mergeCell ref="G23:I23"/>
    <mergeCell ref="D9:E9"/>
    <mergeCell ref="D4:E4"/>
    <mergeCell ref="D3:E3"/>
    <mergeCell ref="D6:E6"/>
    <mergeCell ref="D7:E7"/>
    <mergeCell ref="D8:E8"/>
  </mergeCells>
  <phoneticPr fontId="4" type="noConversion"/>
  <printOptions horizontalCentered="1"/>
  <pageMargins left="0.33" right="0.3" top="0.25" bottom="0.25" header="0.5" footer="0.5"/>
  <pageSetup scale="66" firstPageNumber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_</vt:lpstr>
      <vt:lpstr>NSF_BUDG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Rosie Madnick</dc:creator>
  <cp:lastModifiedBy>Rosemary Madnick</cp:lastModifiedBy>
  <cp:revision>1</cp:revision>
  <cp:lastPrinted>2010-05-27T18:57:47Z</cp:lastPrinted>
  <dcterms:created xsi:type="dcterms:W3CDTF">2002-04-02T14:36:08Z</dcterms:created>
  <dcterms:modified xsi:type="dcterms:W3CDTF">2021-06-24T23:06:13Z</dcterms:modified>
</cp:coreProperties>
</file>