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uaf-c4.apps.ad.alaska.edu\bcr_shared\Shared\Director\Grants &amp; Contracts\Foundation Expense Funds - Project\Implementation\"/>
    </mc:Choice>
  </mc:AlternateContent>
  <xr:revisionPtr revIDLastSave="0" documentId="13_ncr:1_{FB12262A-119D-4109-9810-A80A505D3CB0}" xr6:coauthVersionLast="36" xr6:coauthVersionMax="36" xr10:uidLastSave="{00000000-0000-0000-0000-000000000000}"/>
  <bookViews>
    <workbookView xWindow="0" yWindow="0" windowWidth="28800" windowHeight="11025" xr2:uid="{87BDCB5A-60C1-45F9-84D9-4C9027B2CCC0}"/>
  </bookViews>
  <sheets>
    <sheet name="New Funds Needed" sheetId="1" r:id="rId1"/>
    <sheet name="Lookup" sheetId="2" state="hidden" r:id="rId2"/>
  </sheets>
  <definedNames>
    <definedName name="MAU">Lookup!$A$2:$A$5</definedName>
    <definedName name="_xlnm.Print_Area" localSheetId="0">'New Funds Needed'!$B$3:$Q$50</definedName>
    <definedName name="UNIV_LOOKUP">Lookup!$A$2:$E$5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P16" i="1"/>
  <c r="O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W Theis</author>
  </authors>
  <commentList>
    <comment ref="C3" authorId="0" shapeId="0" xr:uid="{59A25838-73E6-49C1-913D-241D827C1F64}">
      <text>
        <r>
          <rPr>
            <b/>
            <sz val="9"/>
            <color indexed="81"/>
            <rFont val="Tahoma"/>
            <family val="2"/>
          </rPr>
          <t>FDNxxxxx (where ‘xxxxx’ is the UA Foundation’s account number). This form is not used to request an FFEA Grant Code - UAF Office of Finance &amp; Accounting should have previously contacted you with that code.  Please review the FFEA List if you are unsure of the number.</t>
        </r>
      </text>
    </comment>
    <comment ref="G3" authorId="0" shapeId="0" xr:uid="{A41C9A62-5F5D-409E-9F30-21ED952E0451}">
      <text>
        <r>
          <rPr>
            <b/>
            <sz val="9"/>
            <color indexed="81"/>
            <rFont val="Tahoma"/>
            <family val="2"/>
          </rPr>
          <t>Please provide a justification for why these funds, or changes to the funds, are needed to facilitate the goals of the program.</t>
        </r>
      </text>
    </comment>
    <comment ref="C15" authorId="0" shapeId="0" xr:uid="{BA62251C-362A-49E1-8CCE-AFFBDEA1B025}">
      <text>
        <r>
          <rPr>
            <b/>
            <sz val="9"/>
            <color indexed="81"/>
            <rFont val="Tahoma"/>
            <family val="2"/>
          </rPr>
          <t>Select the MAU from the drop-down list.</t>
        </r>
      </text>
    </comment>
    <comment ref="D15" authorId="0" shapeId="0" xr:uid="{9A87FA05-D412-42A7-864A-DB15C761447E}">
      <text>
        <r>
          <rPr>
            <b/>
            <sz val="9"/>
            <color indexed="81"/>
            <rFont val="Tahoma"/>
            <family val="2"/>
          </rPr>
          <t>Entry-level funds only, six characters, all numeric. If this is an "Add" request, type "NEW."</t>
        </r>
      </text>
    </comment>
    <comment ref="E15" authorId="0" shapeId="0" xr:uid="{AC32D210-E578-4816-B2BB-4CB1B11D5A70}">
      <text>
        <r>
          <rPr>
            <b/>
            <sz val="9"/>
            <color indexed="81"/>
            <rFont val="Tahoma"/>
            <family val="2"/>
          </rPr>
          <t>As descriptive as possible (maximum 35 characters).</t>
        </r>
      </text>
    </comment>
    <comment ref="G15" authorId="0" shapeId="0" xr:uid="{E52BEC17-BD6B-4617-AA6E-3D55B1260C8C}">
      <text>
        <r>
          <rPr>
            <b/>
            <sz val="9"/>
            <color indexed="81"/>
            <rFont val="Tahoma"/>
            <family val="2"/>
          </rPr>
          <t>Enter the effective date of the fund or leave blank if today.  New funds can have past dates; existing funds must be today or future-dated.</t>
        </r>
      </text>
    </comment>
    <comment ref="H15" authorId="0" shapeId="0" xr:uid="{499639FF-4BAC-4407-9964-62A052EA72BB}">
      <text>
        <r>
          <rPr>
            <b/>
            <sz val="9"/>
            <color indexed="81"/>
            <rFont val="Tahoma"/>
            <family val="2"/>
          </rPr>
          <t>Enter the termination date of the fund or leave blank if open-ended.</t>
        </r>
      </text>
    </comment>
    <comment ref="K15" authorId="0" shapeId="0" xr:uid="{2B52FC34-C3ED-4A82-B0DB-360759EB17FE}">
      <text>
        <r>
          <rPr>
            <b/>
            <sz val="9"/>
            <color indexed="81"/>
            <rFont val="Tahoma"/>
            <family val="2"/>
          </rPr>
          <t>Enter the Financial Manager ID (UAF, SW) or UA ID Number (UAA, UAS).</t>
        </r>
      </text>
    </comment>
    <comment ref="M15" authorId="0" shapeId="0" xr:uid="{BB05C2B2-DD59-49F6-BC82-F05FAD42D499}">
      <text>
        <r>
          <rPr>
            <b/>
            <sz val="9"/>
            <color indexed="81"/>
            <rFont val="Tahoma"/>
            <family val="2"/>
          </rPr>
          <t>Enter the UA ID of the Signature Authority or their delegate.</t>
        </r>
      </text>
    </comment>
    <comment ref="Q15" authorId="0" shapeId="0" xr:uid="{88663CFD-4368-4A1E-AA4A-9DDC93689CB5}">
      <text>
        <r>
          <rPr>
            <b/>
            <sz val="9"/>
            <color indexed="81"/>
            <rFont val="Tahoma"/>
            <family val="2"/>
          </rPr>
          <t xml:space="preserve">Entry level only.  Leave blank if this fund should not have a default orgn.
</t>
        </r>
      </text>
    </comment>
  </commentList>
</comments>
</file>

<file path=xl/sharedStrings.xml><?xml version="1.0" encoding="utf-8"?>
<sst xmlns="http://schemas.openxmlformats.org/spreadsheetml/2006/main" count="53" uniqueCount="52">
  <si>
    <t>FTMFUND</t>
  </si>
  <si>
    <t>ADD (A) or CHANGE (CH) or CLOSE (CL)?</t>
  </si>
  <si>
    <t>University</t>
  </si>
  <si>
    <t>FUND CODE</t>
  </si>
  <si>
    <t>TITLE</t>
  </si>
  <si>
    <t>EFFECTIVE DATE</t>
  </si>
  <si>
    <t>TERM DATE</t>
  </si>
  <si>
    <t>FUND TYPE</t>
  </si>
  <si>
    <t>FINANCIAL MANAGER ID</t>
  </si>
  <si>
    <t>FINANCIAL MANAGER NAME</t>
  </si>
  <si>
    <t>BANK</t>
  </si>
  <si>
    <t>DEFAULT ORGN</t>
  </si>
  <si>
    <t>UAF</t>
  </si>
  <si>
    <t>FF</t>
  </si>
  <si>
    <t>FRFDN</t>
  </si>
  <si>
    <t>0302</t>
  </si>
  <si>
    <t>FC</t>
  </si>
  <si>
    <t>0289</t>
  </si>
  <si>
    <t xml:space="preserve">FFEA Code: </t>
  </si>
  <si>
    <t>Unbilled A/R Account:</t>
  </si>
  <si>
    <t xml:space="preserve">Revenue Acct:  </t>
  </si>
  <si>
    <t>MAU</t>
  </si>
  <si>
    <t>Bank</t>
  </si>
  <si>
    <t>C/R Bank</t>
  </si>
  <si>
    <t>FTYP</t>
  </si>
  <si>
    <t>Pred Fund</t>
  </si>
  <si>
    <t>UAA</t>
  </si>
  <si>
    <t>UAS</t>
  </si>
  <si>
    <t>SW</t>
  </si>
  <si>
    <t>FD</t>
  </si>
  <si>
    <t>AC</t>
  </si>
  <si>
    <t>AD</t>
  </si>
  <si>
    <t>JC</t>
  </si>
  <si>
    <t>JD</t>
  </si>
  <si>
    <t>SC</t>
  </si>
  <si>
    <t>SD</t>
  </si>
  <si>
    <t>AF</t>
  </si>
  <si>
    <t>JF</t>
  </si>
  <si>
    <t>SF</t>
  </si>
  <si>
    <t>ARFDN</t>
  </si>
  <si>
    <t>SWRFDN</t>
  </si>
  <si>
    <t>SRFDN</t>
  </si>
  <si>
    <t xml:space="preserve">Billed A/R (FRMFUND): </t>
  </si>
  <si>
    <t>CASH REC BANK</t>
  </si>
  <si>
    <t>Justification:</t>
  </si>
  <si>
    <t>Preparer:</t>
  </si>
  <si>
    <t>Approver:</t>
  </si>
  <si>
    <t>Date Requested:</t>
  </si>
  <si>
    <t>DELEGATE ID</t>
  </si>
  <si>
    <t>DELEGATE NAME</t>
  </si>
  <si>
    <t>Submit this completed form to uaf-budget@alaska.edu for processing.</t>
  </si>
  <si>
    <t>PRED
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</si>
</sst>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rebuchet MS"/>
      <family val="2"/>
    </font>
    <font>
      <sz val="14"/>
      <name val="Trebuchet MS"/>
      <family val="2"/>
    </font>
    <font>
      <sz val="16"/>
      <color theme="1"/>
      <name val="Trebuchet MS"/>
      <family val="2"/>
    </font>
    <font>
      <sz val="18"/>
      <color theme="1"/>
      <name val="Trebuchet MS"/>
      <family val="2"/>
    </font>
    <font>
      <i/>
      <sz val="14"/>
      <color theme="1"/>
      <name val="Trebuchet MS"/>
      <family val="2"/>
    </font>
    <font>
      <b/>
      <sz val="9"/>
      <color indexed="81"/>
      <name val="Tahoma"/>
      <family val="2"/>
    </font>
    <font>
      <i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2" fillId="0" borderId="9" xfId="0" applyFont="1" applyBorder="1" applyAlignment="1" applyProtection="1"/>
    <xf numFmtId="0" fontId="5" fillId="0" borderId="14" xfId="0" applyFont="1" applyBorder="1" applyAlignment="1" applyProtection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 applyProtection="1"/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14" fontId="2" fillId="0" borderId="17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Protection="1">
      <protection locked="0"/>
    </xf>
    <xf numFmtId="14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protection locked="0"/>
    </xf>
    <xf numFmtId="0" fontId="2" fillId="0" borderId="18" xfId="0" applyFont="1" applyBorder="1" applyAlignment="1" applyProtection="1">
      <protection locked="0"/>
    </xf>
    <xf numFmtId="14" fontId="2" fillId="0" borderId="18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5" fillId="0" borderId="7" xfId="0" applyFont="1" applyBorder="1" applyAlignment="1"/>
    <xf numFmtId="0" fontId="5" fillId="0" borderId="7" xfId="0" applyFont="1" applyBorder="1" applyAlignment="1">
      <alignment horizontal="right" vertical="top"/>
    </xf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/>
    <xf numFmtId="0" fontId="2" fillId="0" borderId="0" xfId="0" applyFont="1" applyBorder="1" applyAlignment="1"/>
    <xf numFmtId="0" fontId="5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/>
    <xf numFmtId="0" fontId="2" fillId="0" borderId="19" xfId="0" applyFont="1" applyBorder="1" applyAlignment="1" applyProtection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protection locked="0"/>
    </xf>
    <xf numFmtId="14" fontId="2" fillId="0" borderId="28" xfId="0" applyNumberFormat="1" applyFont="1" applyBorder="1" applyAlignment="1" applyProtection="1">
      <alignment horizontal="center"/>
      <protection locked="0"/>
    </xf>
    <xf numFmtId="0" fontId="2" fillId="0" borderId="28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2" fillId="0" borderId="18" xfId="0" applyFont="1" applyBorder="1" applyAlignment="1" applyProtection="1"/>
    <xf numFmtId="0" fontId="2" fillId="0" borderId="28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71B3-E9DF-44DA-A3CE-291C4023C083}">
  <sheetPr codeName="Sheet1">
    <pageSetUpPr fitToPage="1"/>
  </sheetPr>
  <dimension ref="A1:BP1009"/>
  <sheetViews>
    <sheetView tabSelected="1" workbookViewId="0">
      <selection activeCell="D3" sqref="D3"/>
    </sheetView>
  </sheetViews>
  <sheetFormatPr defaultColWidth="14.42578125" defaultRowHeight="15" customHeight="1" outlineLevelCol="1" x14ac:dyDescent="0.3"/>
  <cols>
    <col min="1" max="1" width="14.42578125" style="14"/>
    <col min="2" max="2" width="17.7109375" style="3" customWidth="1"/>
    <col min="3" max="3" width="14" style="3" customWidth="1"/>
    <col min="4" max="4" width="16.7109375" style="3" customWidth="1"/>
    <col min="5" max="5" width="44.28515625" style="4" customWidth="1"/>
    <col min="6" max="6" width="2.140625" style="4" customWidth="1"/>
    <col min="7" max="7" width="15.7109375" style="5" customWidth="1" outlineLevel="1"/>
    <col min="8" max="8" width="15.7109375" style="5" bestFit="1" customWidth="1" outlineLevel="1"/>
    <col min="9" max="9" width="7.5703125" style="3" customWidth="1" outlineLevel="1"/>
    <col min="10" max="10" width="10.7109375" style="3" customWidth="1" outlineLevel="1"/>
    <col min="11" max="11" width="17.5703125" style="3" customWidth="1" outlineLevel="1"/>
    <col min="12" max="12" width="22.28515625" style="4" customWidth="1" outlineLevel="1"/>
    <col min="13" max="13" width="15" style="3" customWidth="1" outlineLevel="1"/>
    <col min="14" max="14" width="26.5703125" style="4" customWidth="1"/>
    <col min="15" max="16" width="7.7109375" style="4" customWidth="1" outlineLevel="1"/>
    <col min="17" max="17" width="13.85546875" style="4" customWidth="1" outlineLevel="1"/>
    <col min="18" max="18" width="8.7109375" style="14" customWidth="1"/>
    <col min="19" max="68" width="14.42578125" style="14"/>
    <col min="69" max="16384" width="14.42578125" style="4"/>
  </cols>
  <sheetData>
    <row r="1" spans="1:68" s="14" customFormat="1" ht="15" customHeight="1" x14ac:dyDescent="0.3">
      <c r="B1" s="15"/>
      <c r="C1" s="15"/>
      <c r="D1" s="15"/>
      <c r="G1" s="16"/>
      <c r="H1" s="16"/>
      <c r="I1" s="15"/>
      <c r="J1" s="15"/>
      <c r="K1" s="15"/>
      <c r="M1" s="15"/>
    </row>
    <row r="2" spans="1:68" s="14" customFormat="1" ht="15" customHeight="1" thickBot="1" x14ac:dyDescent="0.35">
      <c r="B2" s="15"/>
      <c r="C2" s="15"/>
      <c r="D2" s="15"/>
      <c r="G2" s="16"/>
      <c r="H2" s="16"/>
      <c r="I2" s="15"/>
      <c r="J2" s="15"/>
      <c r="K2" s="15"/>
      <c r="M2" s="15"/>
    </row>
    <row r="3" spans="1:68" s="13" customFormat="1" ht="24" thickBot="1" x14ac:dyDescent="0.4">
      <c r="A3" s="17"/>
      <c r="B3" s="24"/>
      <c r="C3" s="25" t="s">
        <v>18</v>
      </c>
      <c r="D3" s="26"/>
      <c r="E3" s="44"/>
      <c r="F3" s="44"/>
      <c r="G3" s="45" t="s">
        <v>44</v>
      </c>
      <c r="H3" s="46"/>
      <c r="I3" s="47"/>
      <c r="J3" s="78" t="s">
        <v>50</v>
      </c>
      <c r="K3" s="78"/>
      <c r="L3" s="78"/>
      <c r="M3" s="78"/>
      <c r="N3" s="78"/>
      <c r="O3" s="78"/>
      <c r="P3" s="78"/>
      <c r="Q3" s="79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</row>
    <row r="4" spans="1:68" ht="15" customHeight="1" x14ac:dyDescent="0.3">
      <c r="B4" s="48"/>
      <c r="C4" s="49"/>
      <c r="D4" s="50"/>
      <c r="E4" s="50"/>
      <c r="F4" s="50"/>
      <c r="G4" s="64"/>
      <c r="H4" s="65"/>
      <c r="I4" s="65"/>
      <c r="J4" s="65"/>
      <c r="K4" s="65"/>
      <c r="L4" s="65"/>
      <c r="M4" s="65"/>
      <c r="N4" s="65"/>
      <c r="O4" s="65"/>
      <c r="P4" s="65"/>
      <c r="Q4" s="66"/>
    </row>
    <row r="5" spans="1:68" ht="18.75" x14ac:dyDescent="0.3">
      <c r="B5" s="51"/>
      <c r="C5" s="29"/>
      <c r="D5" s="27" t="s">
        <v>19</v>
      </c>
      <c r="E5" s="30" t="s">
        <v>15</v>
      </c>
      <c r="F5" s="49"/>
      <c r="G5" s="67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68" ht="18.75" x14ac:dyDescent="0.3">
      <c r="B6" s="51"/>
      <c r="C6" s="29"/>
      <c r="D6" s="27" t="s">
        <v>20</v>
      </c>
      <c r="E6" s="31">
        <v>9425</v>
      </c>
      <c r="F6" s="49"/>
      <c r="G6" s="67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68" ht="18.75" x14ac:dyDescent="0.3">
      <c r="B7" s="51"/>
      <c r="C7" s="29"/>
      <c r="D7" s="27" t="s">
        <v>42</v>
      </c>
      <c r="E7" s="30" t="s">
        <v>17</v>
      </c>
      <c r="F7" s="49"/>
      <c r="G7" s="67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68" ht="15" customHeight="1" x14ac:dyDescent="0.3">
      <c r="B8" s="23"/>
      <c r="C8" s="52"/>
      <c r="D8" s="52"/>
      <c r="E8" s="49"/>
      <c r="F8" s="49"/>
      <c r="G8" s="67"/>
      <c r="H8" s="68"/>
      <c r="I8" s="68"/>
      <c r="J8" s="68"/>
      <c r="K8" s="68"/>
      <c r="L8" s="68"/>
      <c r="M8" s="68"/>
      <c r="N8" s="68"/>
      <c r="O8" s="68"/>
      <c r="P8" s="68"/>
      <c r="Q8" s="69"/>
    </row>
    <row r="9" spans="1:68" ht="23.25" x14ac:dyDescent="0.35">
      <c r="B9" s="23"/>
      <c r="C9" s="53" t="s">
        <v>45</v>
      </c>
      <c r="D9" s="73"/>
      <c r="E9" s="73"/>
      <c r="F9" s="28"/>
      <c r="G9" s="67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68" ht="23.25" x14ac:dyDescent="0.35">
      <c r="B10" s="23"/>
      <c r="C10" s="53" t="s">
        <v>46</v>
      </c>
      <c r="D10" s="73"/>
      <c r="E10" s="73"/>
      <c r="F10" s="28"/>
      <c r="G10" s="67"/>
      <c r="H10" s="68"/>
      <c r="I10" s="68"/>
      <c r="J10" s="68"/>
      <c r="K10" s="68"/>
      <c r="L10" s="68"/>
      <c r="M10" s="68"/>
      <c r="N10" s="68"/>
      <c r="O10" s="68"/>
      <c r="P10" s="68"/>
      <c r="Q10" s="69"/>
    </row>
    <row r="11" spans="1:68" ht="23.25" x14ac:dyDescent="0.35">
      <c r="B11" s="23"/>
      <c r="C11" s="53" t="s">
        <v>47</v>
      </c>
      <c r="D11" s="84"/>
      <c r="E11" s="73"/>
      <c r="F11" s="28"/>
      <c r="G11" s="67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68" ht="15" customHeight="1" thickBot="1" x14ac:dyDescent="0.35">
      <c r="B12" s="48"/>
      <c r="C12" s="49"/>
      <c r="D12" s="50"/>
      <c r="E12" s="50"/>
      <c r="F12" s="50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68" ht="15" customHeight="1" thickBot="1" x14ac:dyDescent="0.35">
      <c r="B13" s="48"/>
      <c r="C13" s="49"/>
      <c r="D13" s="49"/>
      <c r="E13" s="52"/>
      <c r="F13" s="52"/>
      <c r="G13" s="54"/>
      <c r="H13" s="54"/>
      <c r="I13" s="49"/>
      <c r="J13" s="49"/>
      <c r="K13" s="49"/>
      <c r="L13" s="52"/>
      <c r="M13" s="49"/>
      <c r="N13" s="52"/>
      <c r="O13" s="52"/>
      <c r="P13" s="52"/>
      <c r="Q13" s="55"/>
    </row>
    <row r="14" spans="1:68" ht="18.75" x14ac:dyDescent="0.3">
      <c r="B14" s="56"/>
      <c r="C14" s="6"/>
      <c r="D14" s="7"/>
      <c r="E14" s="8" t="s">
        <v>0</v>
      </c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57"/>
    </row>
    <row r="15" spans="1:68" ht="75.75" thickBot="1" x14ac:dyDescent="0.35">
      <c r="B15" s="58" t="s">
        <v>1</v>
      </c>
      <c r="C15" s="10" t="s">
        <v>2</v>
      </c>
      <c r="D15" s="11" t="s">
        <v>3</v>
      </c>
      <c r="E15" s="10" t="s">
        <v>4</v>
      </c>
      <c r="F15" s="85"/>
      <c r="G15" s="12" t="s">
        <v>5</v>
      </c>
      <c r="H15" s="12" t="s">
        <v>6</v>
      </c>
      <c r="I15" s="10" t="s">
        <v>7</v>
      </c>
      <c r="J15" s="10" t="s">
        <v>51</v>
      </c>
      <c r="K15" s="10" t="s">
        <v>8</v>
      </c>
      <c r="L15" s="10" t="s">
        <v>9</v>
      </c>
      <c r="M15" s="10" t="s">
        <v>48</v>
      </c>
      <c r="N15" s="10" t="s">
        <v>49</v>
      </c>
      <c r="O15" s="10" t="s">
        <v>10</v>
      </c>
      <c r="P15" s="10" t="s">
        <v>43</v>
      </c>
      <c r="Q15" s="59" t="s">
        <v>11</v>
      </c>
      <c r="R15" s="18"/>
    </row>
    <row r="16" spans="1:68" ht="18.75" x14ac:dyDescent="0.3">
      <c r="B16" s="80"/>
      <c r="C16" s="32" t="s">
        <v>28</v>
      </c>
      <c r="D16" s="32"/>
      <c r="E16" s="33"/>
      <c r="F16" s="86"/>
      <c r="G16" s="34"/>
      <c r="H16" s="34"/>
      <c r="I16" s="35" t="str">
        <f>IFERROR(VLOOKUP($C16,UNIV_LOOKUP,4,0),"")</f>
        <v>SF</v>
      </c>
      <c r="J16" s="35" t="str">
        <f>IFERROR(VLOOKUP($C16,UNIV_LOOKUP,5,0),"")</f>
        <v>SWRFDN</v>
      </c>
      <c r="K16" s="32"/>
      <c r="L16" s="33"/>
      <c r="M16" s="32"/>
      <c r="N16" s="33"/>
      <c r="O16" s="35" t="str">
        <f>IFERROR(VLOOKUP($C16,UNIV_LOOKUP,2,0),"")</f>
        <v>SC</v>
      </c>
      <c r="P16" s="35" t="str">
        <f>IFERROR(VLOOKUP($C16,UNIV_LOOKUP,3,0),"")</f>
        <v>SD</v>
      </c>
      <c r="Q16" s="74"/>
    </row>
    <row r="17" spans="2:17" ht="18.75" x14ac:dyDescent="0.3">
      <c r="B17" s="81"/>
      <c r="C17" s="36"/>
      <c r="D17" s="36"/>
      <c r="E17" s="37"/>
      <c r="F17" s="87"/>
      <c r="G17" s="38"/>
      <c r="H17" s="38"/>
      <c r="I17" s="39" t="str">
        <f>IFERROR(VLOOKUP($C17,UNIV_LOOKUP,4,0),"")</f>
        <v/>
      </c>
      <c r="J17" s="39" t="str">
        <f>IFERROR(VLOOKUP($C17,UNIV_LOOKUP,5,0),"")</f>
        <v/>
      </c>
      <c r="K17" s="36"/>
      <c r="L17" s="37"/>
      <c r="M17" s="36"/>
      <c r="N17" s="37"/>
      <c r="O17" s="39" t="str">
        <f>IFERROR(VLOOKUP($C17,UNIV_LOOKUP,2,0),"")</f>
        <v/>
      </c>
      <c r="P17" s="39" t="str">
        <f>IFERROR(VLOOKUP($C17,UNIV_LOOKUP,3,0),"")</f>
        <v/>
      </c>
      <c r="Q17" s="75"/>
    </row>
    <row r="18" spans="2:17" ht="18.75" x14ac:dyDescent="0.3">
      <c r="B18" s="81"/>
      <c r="C18" s="36"/>
      <c r="D18" s="36"/>
      <c r="E18" s="37"/>
      <c r="F18" s="87"/>
      <c r="G18" s="38"/>
      <c r="H18" s="38"/>
      <c r="I18" s="39" t="str">
        <f>IFERROR(VLOOKUP($C18,UNIV_LOOKUP,4,0),"")</f>
        <v/>
      </c>
      <c r="J18" s="39" t="str">
        <f>IFERROR(VLOOKUP($C18,UNIV_LOOKUP,5,0),"")</f>
        <v/>
      </c>
      <c r="K18" s="36"/>
      <c r="L18" s="37"/>
      <c r="M18" s="36"/>
      <c r="N18" s="37"/>
      <c r="O18" s="39" t="str">
        <f>IFERROR(VLOOKUP($C18,UNIV_LOOKUP,2,0),"")</f>
        <v/>
      </c>
      <c r="P18" s="39" t="str">
        <f>IFERROR(VLOOKUP($C18,UNIV_LOOKUP,3,0),"")</f>
        <v/>
      </c>
      <c r="Q18" s="75"/>
    </row>
    <row r="19" spans="2:17" ht="18.75" x14ac:dyDescent="0.3">
      <c r="B19" s="81"/>
      <c r="C19" s="36"/>
      <c r="D19" s="36"/>
      <c r="E19" s="37"/>
      <c r="F19" s="87"/>
      <c r="G19" s="38"/>
      <c r="H19" s="38"/>
      <c r="I19" s="39" t="str">
        <f>IFERROR(VLOOKUP($C19,UNIV_LOOKUP,4,0),"")</f>
        <v/>
      </c>
      <c r="J19" s="39" t="str">
        <f>IFERROR(VLOOKUP($C19,UNIV_LOOKUP,5,0),"")</f>
        <v/>
      </c>
      <c r="K19" s="36"/>
      <c r="L19" s="37"/>
      <c r="M19" s="36"/>
      <c r="N19" s="37"/>
      <c r="O19" s="39" t="str">
        <f>IFERROR(VLOOKUP($C19,UNIV_LOOKUP,2,0),"")</f>
        <v/>
      </c>
      <c r="P19" s="39" t="str">
        <f>IFERROR(VLOOKUP($C19,UNIV_LOOKUP,3,0),"")</f>
        <v/>
      </c>
      <c r="Q19" s="75"/>
    </row>
    <row r="20" spans="2:17" ht="18.75" x14ac:dyDescent="0.3">
      <c r="B20" s="81"/>
      <c r="C20" s="36"/>
      <c r="D20" s="36"/>
      <c r="E20" s="37"/>
      <c r="F20" s="87"/>
      <c r="G20" s="38"/>
      <c r="H20" s="38"/>
      <c r="I20" s="39" t="str">
        <f>IFERROR(VLOOKUP($C20,UNIV_LOOKUP,4,0),"")</f>
        <v/>
      </c>
      <c r="J20" s="39" t="str">
        <f>IFERROR(VLOOKUP($C20,UNIV_LOOKUP,5,0),"")</f>
        <v/>
      </c>
      <c r="K20" s="36"/>
      <c r="L20" s="37"/>
      <c r="M20" s="36"/>
      <c r="N20" s="37"/>
      <c r="O20" s="39" t="str">
        <f>IFERROR(VLOOKUP($C20,UNIV_LOOKUP,2,0),"")</f>
        <v/>
      </c>
      <c r="P20" s="39" t="str">
        <f>IFERROR(VLOOKUP($C20,UNIV_LOOKUP,3,0),"")</f>
        <v/>
      </c>
      <c r="Q20" s="75"/>
    </row>
    <row r="21" spans="2:17" ht="18.75" x14ac:dyDescent="0.3">
      <c r="B21" s="81"/>
      <c r="C21" s="36"/>
      <c r="D21" s="36"/>
      <c r="E21" s="37"/>
      <c r="F21" s="87"/>
      <c r="G21" s="38"/>
      <c r="H21" s="38"/>
      <c r="I21" s="39" t="str">
        <f>IFERROR(VLOOKUP($C21,UNIV_LOOKUP,4,0),"")</f>
        <v/>
      </c>
      <c r="J21" s="39" t="str">
        <f>IFERROR(VLOOKUP($C21,UNIV_LOOKUP,5,0),"")</f>
        <v/>
      </c>
      <c r="K21" s="36"/>
      <c r="L21" s="37"/>
      <c r="M21" s="36"/>
      <c r="N21" s="37"/>
      <c r="O21" s="39" t="str">
        <f>IFERROR(VLOOKUP($C21,UNIV_LOOKUP,2,0),"")</f>
        <v/>
      </c>
      <c r="P21" s="39" t="str">
        <f>IFERROR(VLOOKUP($C21,UNIV_LOOKUP,3,0),"")</f>
        <v/>
      </c>
      <c r="Q21" s="75"/>
    </row>
    <row r="22" spans="2:17" ht="18.75" x14ac:dyDescent="0.3">
      <c r="B22" s="81"/>
      <c r="C22" s="36"/>
      <c r="D22" s="36"/>
      <c r="E22" s="37"/>
      <c r="F22" s="87"/>
      <c r="G22" s="38"/>
      <c r="H22" s="38"/>
      <c r="I22" s="39" t="str">
        <f>IFERROR(VLOOKUP($C22,UNIV_LOOKUP,4,0),"")</f>
        <v/>
      </c>
      <c r="J22" s="39" t="str">
        <f>IFERROR(VLOOKUP($C22,UNIV_LOOKUP,5,0),"")</f>
        <v/>
      </c>
      <c r="K22" s="36"/>
      <c r="L22" s="37"/>
      <c r="M22" s="36"/>
      <c r="N22" s="37"/>
      <c r="O22" s="39" t="str">
        <f>IFERROR(VLOOKUP($C22,UNIV_LOOKUP,2,0),"")</f>
        <v/>
      </c>
      <c r="P22" s="39" t="str">
        <f>IFERROR(VLOOKUP($C22,UNIV_LOOKUP,3,0),"")</f>
        <v/>
      </c>
      <c r="Q22" s="75"/>
    </row>
    <row r="23" spans="2:17" ht="18.75" x14ac:dyDescent="0.3">
      <c r="B23" s="81"/>
      <c r="C23" s="36"/>
      <c r="D23" s="36"/>
      <c r="E23" s="37"/>
      <c r="F23" s="87"/>
      <c r="G23" s="38"/>
      <c r="H23" s="38"/>
      <c r="I23" s="39" t="str">
        <f>IFERROR(VLOOKUP($C23,UNIV_LOOKUP,4,0),"")</f>
        <v/>
      </c>
      <c r="J23" s="39" t="str">
        <f>IFERROR(VLOOKUP($C23,UNIV_LOOKUP,5,0),"")</f>
        <v/>
      </c>
      <c r="K23" s="36"/>
      <c r="L23" s="37"/>
      <c r="M23" s="36"/>
      <c r="N23" s="37"/>
      <c r="O23" s="39" t="str">
        <f>IFERROR(VLOOKUP($C23,UNIV_LOOKUP,2,0),"")</f>
        <v/>
      </c>
      <c r="P23" s="39" t="str">
        <f>IFERROR(VLOOKUP($C23,UNIV_LOOKUP,3,0),"")</f>
        <v/>
      </c>
      <c r="Q23" s="75"/>
    </row>
    <row r="24" spans="2:17" ht="18.75" x14ac:dyDescent="0.3">
      <c r="B24" s="81"/>
      <c r="C24" s="36"/>
      <c r="D24" s="36"/>
      <c r="E24" s="37"/>
      <c r="F24" s="87"/>
      <c r="G24" s="38"/>
      <c r="H24" s="38"/>
      <c r="I24" s="39" t="str">
        <f>IFERROR(VLOOKUP($C24,UNIV_LOOKUP,4,0),"")</f>
        <v/>
      </c>
      <c r="J24" s="39" t="str">
        <f>IFERROR(VLOOKUP($C24,UNIV_LOOKUP,5,0),"")</f>
        <v/>
      </c>
      <c r="K24" s="36"/>
      <c r="L24" s="37"/>
      <c r="M24" s="36"/>
      <c r="N24" s="37"/>
      <c r="O24" s="39" t="str">
        <f>IFERROR(VLOOKUP($C24,UNIV_LOOKUP,2,0),"")</f>
        <v/>
      </c>
      <c r="P24" s="39" t="str">
        <f>IFERROR(VLOOKUP($C24,UNIV_LOOKUP,3,0),"")</f>
        <v/>
      </c>
      <c r="Q24" s="75"/>
    </row>
    <row r="25" spans="2:17" ht="15.75" customHeight="1" x14ac:dyDescent="0.3">
      <c r="B25" s="81"/>
      <c r="C25" s="36"/>
      <c r="D25" s="36"/>
      <c r="E25" s="37"/>
      <c r="F25" s="87"/>
      <c r="G25" s="38"/>
      <c r="H25" s="38"/>
      <c r="I25" s="39" t="str">
        <f>IFERROR(VLOOKUP($C25,UNIV_LOOKUP,4,0),"")</f>
        <v/>
      </c>
      <c r="J25" s="39" t="str">
        <f>IFERROR(VLOOKUP($C25,UNIV_LOOKUP,5,0),"")</f>
        <v/>
      </c>
      <c r="K25" s="36"/>
      <c r="L25" s="37"/>
      <c r="M25" s="36"/>
      <c r="N25" s="37"/>
      <c r="O25" s="39" t="str">
        <f>IFERROR(VLOOKUP($C25,UNIV_LOOKUP,2,0),"")</f>
        <v/>
      </c>
      <c r="P25" s="39" t="str">
        <f>IFERROR(VLOOKUP($C25,UNIV_LOOKUP,3,0),"")</f>
        <v/>
      </c>
      <c r="Q25" s="75"/>
    </row>
    <row r="26" spans="2:17" ht="15.75" customHeight="1" x14ac:dyDescent="0.3">
      <c r="B26" s="81"/>
      <c r="C26" s="36"/>
      <c r="D26" s="36"/>
      <c r="E26" s="37"/>
      <c r="F26" s="87"/>
      <c r="G26" s="38"/>
      <c r="H26" s="38"/>
      <c r="I26" s="39" t="str">
        <f>IFERROR(VLOOKUP($C26,UNIV_LOOKUP,4,0),"")</f>
        <v/>
      </c>
      <c r="J26" s="39" t="str">
        <f>IFERROR(VLOOKUP($C26,UNIV_LOOKUP,5,0),"")</f>
        <v/>
      </c>
      <c r="K26" s="36"/>
      <c r="L26" s="37"/>
      <c r="M26" s="36"/>
      <c r="N26" s="37"/>
      <c r="O26" s="39" t="str">
        <f>IFERROR(VLOOKUP($C26,UNIV_LOOKUP,2,0),"")</f>
        <v/>
      </c>
      <c r="P26" s="39" t="str">
        <f>IFERROR(VLOOKUP($C26,UNIV_LOOKUP,3,0),"")</f>
        <v/>
      </c>
      <c r="Q26" s="75"/>
    </row>
    <row r="27" spans="2:17" ht="15.75" customHeight="1" x14ac:dyDescent="0.3">
      <c r="B27" s="81"/>
      <c r="C27" s="36"/>
      <c r="D27" s="36"/>
      <c r="E27" s="37"/>
      <c r="F27" s="87"/>
      <c r="G27" s="38"/>
      <c r="H27" s="38"/>
      <c r="I27" s="39" t="str">
        <f>IFERROR(VLOOKUP($C27,UNIV_LOOKUP,4,0),"")</f>
        <v/>
      </c>
      <c r="J27" s="39" t="str">
        <f>IFERROR(VLOOKUP($C27,UNIV_LOOKUP,5,0),"")</f>
        <v/>
      </c>
      <c r="K27" s="36"/>
      <c r="L27" s="37"/>
      <c r="M27" s="36"/>
      <c r="N27" s="37"/>
      <c r="O27" s="39" t="str">
        <f>IFERROR(VLOOKUP($C27,UNIV_LOOKUP,2,0),"")</f>
        <v/>
      </c>
      <c r="P27" s="39" t="str">
        <f>IFERROR(VLOOKUP($C27,UNIV_LOOKUP,3,0),"")</f>
        <v/>
      </c>
      <c r="Q27" s="75"/>
    </row>
    <row r="28" spans="2:17" ht="18.75" x14ac:dyDescent="0.3">
      <c r="B28" s="81"/>
      <c r="C28" s="36"/>
      <c r="D28" s="36"/>
      <c r="E28" s="37"/>
      <c r="F28" s="87"/>
      <c r="G28" s="38"/>
      <c r="H28" s="38"/>
      <c r="I28" s="39" t="str">
        <f>IFERROR(VLOOKUP($C28,UNIV_LOOKUP,4,0),"")</f>
        <v/>
      </c>
      <c r="J28" s="39" t="str">
        <f>IFERROR(VLOOKUP($C28,UNIV_LOOKUP,5,0),"")</f>
        <v/>
      </c>
      <c r="K28" s="36"/>
      <c r="L28" s="40"/>
      <c r="M28" s="36"/>
      <c r="N28" s="37"/>
      <c r="O28" s="39" t="str">
        <f>IFERROR(VLOOKUP($C28,UNIV_LOOKUP,2,0),"")</f>
        <v/>
      </c>
      <c r="P28" s="39" t="str">
        <f>IFERROR(VLOOKUP($C28,UNIV_LOOKUP,3,0),"")</f>
        <v/>
      </c>
      <c r="Q28" s="75"/>
    </row>
    <row r="29" spans="2:17" ht="18.75" x14ac:dyDescent="0.3">
      <c r="B29" s="81"/>
      <c r="C29" s="36"/>
      <c r="D29" s="36"/>
      <c r="E29" s="37"/>
      <c r="F29" s="87"/>
      <c r="G29" s="38"/>
      <c r="H29" s="38"/>
      <c r="I29" s="39" t="str">
        <f>IFERROR(VLOOKUP($C29,UNIV_LOOKUP,4,0),"")</f>
        <v/>
      </c>
      <c r="J29" s="39" t="str">
        <f>IFERROR(VLOOKUP($C29,UNIV_LOOKUP,5,0),"")</f>
        <v/>
      </c>
      <c r="K29" s="36"/>
      <c r="L29" s="37"/>
      <c r="M29" s="36"/>
      <c r="N29" s="37"/>
      <c r="O29" s="39" t="str">
        <f>IFERROR(VLOOKUP($C29,UNIV_LOOKUP,2,0),"")</f>
        <v/>
      </c>
      <c r="P29" s="39" t="str">
        <f>IFERROR(VLOOKUP($C29,UNIV_LOOKUP,3,0),"")</f>
        <v/>
      </c>
      <c r="Q29" s="75"/>
    </row>
    <row r="30" spans="2:17" ht="18.75" x14ac:dyDescent="0.3">
      <c r="B30" s="81"/>
      <c r="C30" s="36"/>
      <c r="D30" s="36"/>
      <c r="E30" s="37"/>
      <c r="F30" s="87"/>
      <c r="G30" s="38"/>
      <c r="H30" s="38"/>
      <c r="I30" s="39" t="str">
        <f>IFERROR(VLOOKUP($C30,UNIV_LOOKUP,4,0),"")</f>
        <v/>
      </c>
      <c r="J30" s="39" t="str">
        <f>IFERROR(VLOOKUP($C30,UNIV_LOOKUP,5,0),"")</f>
        <v/>
      </c>
      <c r="K30" s="36"/>
      <c r="L30" s="37"/>
      <c r="M30" s="36"/>
      <c r="N30" s="37"/>
      <c r="O30" s="39" t="str">
        <f>IFERROR(VLOOKUP($C30,UNIV_LOOKUP,2,0),"")</f>
        <v/>
      </c>
      <c r="P30" s="39" t="str">
        <f>IFERROR(VLOOKUP($C30,UNIV_LOOKUP,3,0),"")</f>
        <v/>
      </c>
      <c r="Q30" s="75"/>
    </row>
    <row r="31" spans="2:17" ht="18.75" x14ac:dyDescent="0.3">
      <c r="B31" s="81"/>
      <c r="C31" s="36"/>
      <c r="D31" s="36"/>
      <c r="E31" s="37"/>
      <c r="F31" s="87"/>
      <c r="G31" s="38"/>
      <c r="H31" s="38"/>
      <c r="I31" s="39" t="str">
        <f>IFERROR(VLOOKUP($C31,UNIV_LOOKUP,4,0),"")</f>
        <v/>
      </c>
      <c r="J31" s="39" t="str">
        <f>IFERROR(VLOOKUP($C31,UNIV_LOOKUP,5,0),"")</f>
        <v/>
      </c>
      <c r="K31" s="36"/>
      <c r="L31" s="37"/>
      <c r="M31" s="36"/>
      <c r="N31" s="37"/>
      <c r="O31" s="39" t="str">
        <f>IFERROR(VLOOKUP($C31,UNIV_LOOKUP,2,0),"")</f>
        <v/>
      </c>
      <c r="P31" s="39" t="str">
        <f>IFERROR(VLOOKUP($C31,UNIV_LOOKUP,3,0),"")</f>
        <v/>
      </c>
      <c r="Q31" s="75"/>
    </row>
    <row r="32" spans="2:17" ht="18.75" x14ac:dyDescent="0.3">
      <c r="B32" s="81"/>
      <c r="C32" s="36"/>
      <c r="D32" s="36"/>
      <c r="E32" s="37"/>
      <c r="F32" s="87"/>
      <c r="G32" s="38"/>
      <c r="H32" s="38"/>
      <c r="I32" s="39" t="str">
        <f>IFERROR(VLOOKUP($C32,UNIV_LOOKUP,4,0),"")</f>
        <v/>
      </c>
      <c r="J32" s="39" t="str">
        <f>IFERROR(VLOOKUP($C32,UNIV_LOOKUP,5,0),"")</f>
        <v/>
      </c>
      <c r="K32" s="36"/>
      <c r="L32" s="37"/>
      <c r="M32" s="36"/>
      <c r="N32" s="37"/>
      <c r="O32" s="39" t="str">
        <f>IFERROR(VLOOKUP($C32,UNIV_LOOKUP,2,0),"")</f>
        <v/>
      </c>
      <c r="P32" s="39" t="str">
        <f>IFERROR(VLOOKUP($C32,UNIV_LOOKUP,3,0),"")</f>
        <v/>
      </c>
      <c r="Q32" s="75"/>
    </row>
    <row r="33" spans="2:17" ht="15.75" customHeight="1" x14ac:dyDescent="0.3">
      <c r="B33" s="81"/>
      <c r="C33" s="36"/>
      <c r="D33" s="36"/>
      <c r="E33" s="37"/>
      <c r="F33" s="87"/>
      <c r="G33" s="38"/>
      <c r="H33" s="38"/>
      <c r="I33" s="39" t="str">
        <f>IFERROR(VLOOKUP($C33,UNIV_LOOKUP,4,0),"")</f>
        <v/>
      </c>
      <c r="J33" s="39" t="str">
        <f>IFERROR(VLOOKUP($C33,UNIV_LOOKUP,5,0),"")</f>
        <v/>
      </c>
      <c r="K33" s="36"/>
      <c r="L33" s="37"/>
      <c r="M33" s="36"/>
      <c r="N33" s="37"/>
      <c r="O33" s="39" t="str">
        <f>IFERROR(VLOOKUP($C33,UNIV_LOOKUP,2,0),"")</f>
        <v/>
      </c>
      <c r="P33" s="39" t="str">
        <f>IFERROR(VLOOKUP($C33,UNIV_LOOKUP,3,0),"")</f>
        <v/>
      </c>
      <c r="Q33" s="75"/>
    </row>
    <row r="34" spans="2:17" ht="15.75" customHeight="1" x14ac:dyDescent="0.3">
      <c r="B34" s="81"/>
      <c r="C34" s="36"/>
      <c r="D34" s="36"/>
      <c r="E34" s="37"/>
      <c r="F34" s="87"/>
      <c r="G34" s="38"/>
      <c r="H34" s="38"/>
      <c r="I34" s="39" t="str">
        <f>IFERROR(VLOOKUP($C34,UNIV_LOOKUP,4,0),"")</f>
        <v/>
      </c>
      <c r="J34" s="39" t="str">
        <f>IFERROR(VLOOKUP($C34,UNIV_LOOKUP,5,0),"")</f>
        <v/>
      </c>
      <c r="K34" s="36"/>
      <c r="L34" s="37"/>
      <c r="M34" s="36"/>
      <c r="N34" s="37"/>
      <c r="O34" s="39" t="str">
        <f>IFERROR(VLOOKUP($C34,UNIV_LOOKUP,2,0),"")</f>
        <v/>
      </c>
      <c r="P34" s="39" t="str">
        <f>IFERROR(VLOOKUP($C34,UNIV_LOOKUP,3,0),"")</f>
        <v/>
      </c>
      <c r="Q34" s="75"/>
    </row>
    <row r="35" spans="2:17" ht="15.75" customHeight="1" x14ac:dyDescent="0.3">
      <c r="B35" s="81"/>
      <c r="C35" s="36"/>
      <c r="D35" s="36"/>
      <c r="E35" s="37"/>
      <c r="F35" s="87"/>
      <c r="G35" s="38"/>
      <c r="H35" s="38"/>
      <c r="I35" s="39" t="str">
        <f>IFERROR(VLOOKUP($C35,UNIV_LOOKUP,4,0),"")</f>
        <v/>
      </c>
      <c r="J35" s="39" t="str">
        <f>IFERROR(VLOOKUP($C35,UNIV_LOOKUP,5,0),"")</f>
        <v/>
      </c>
      <c r="K35" s="36"/>
      <c r="L35" s="37"/>
      <c r="M35" s="36"/>
      <c r="N35" s="37"/>
      <c r="O35" s="39" t="str">
        <f>IFERROR(VLOOKUP($C35,UNIV_LOOKUP,2,0),"")</f>
        <v/>
      </c>
      <c r="P35" s="39" t="str">
        <f>IFERROR(VLOOKUP($C35,UNIV_LOOKUP,3,0),"")</f>
        <v/>
      </c>
      <c r="Q35" s="75"/>
    </row>
    <row r="36" spans="2:17" ht="15.75" customHeight="1" x14ac:dyDescent="0.3">
      <c r="B36" s="81"/>
      <c r="C36" s="36"/>
      <c r="D36" s="36"/>
      <c r="E36" s="37"/>
      <c r="F36" s="87"/>
      <c r="G36" s="38"/>
      <c r="H36" s="38"/>
      <c r="I36" s="39" t="str">
        <f>IFERROR(VLOOKUP($C36,UNIV_LOOKUP,4,0),"")</f>
        <v/>
      </c>
      <c r="J36" s="39" t="str">
        <f>IFERROR(VLOOKUP($C36,UNIV_LOOKUP,5,0),"")</f>
        <v/>
      </c>
      <c r="K36" s="36"/>
      <c r="L36" s="37"/>
      <c r="M36" s="36"/>
      <c r="N36" s="37"/>
      <c r="O36" s="39" t="str">
        <f>IFERROR(VLOOKUP($C36,UNIV_LOOKUP,2,0),"")</f>
        <v/>
      </c>
      <c r="P36" s="39" t="str">
        <f>IFERROR(VLOOKUP($C36,UNIV_LOOKUP,3,0),"")</f>
        <v/>
      </c>
      <c r="Q36" s="75"/>
    </row>
    <row r="37" spans="2:17" ht="15.75" customHeight="1" x14ac:dyDescent="0.3">
      <c r="B37" s="81"/>
      <c r="C37" s="36"/>
      <c r="D37" s="36"/>
      <c r="E37" s="37"/>
      <c r="F37" s="87"/>
      <c r="G37" s="38"/>
      <c r="H37" s="38"/>
      <c r="I37" s="39" t="str">
        <f>IFERROR(VLOOKUP($C37,UNIV_LOOKUP,4,0),"")</f>
        <v/>
      </c>
      <c r="J37" s="39" t="str">
        <f>IFERROR(VLOOKUP($C37,UNIV_LOOKUP,5,0),"")</f>
        <v/>
      </c>
      <c r="K37" s="36"/>
      <c r="L37" s="37"/>
      <c r="M37" s="36"/>
      <c r="N37" s="37"/>
      <c r="O37" s="39" t="str">
        <f>IFERROR(VLOOKUP($C37,UNIV_LOOKUP,2,0),"")</f>
        <v/>
      </c>
      <c r="P37" s="39" t="str">
        <f>IFERROR(VLOOKUP($C37,UNIV_LOOKUP,3,0),"")</f>
        <v/>
      </c>
      <c r="Q37" s="75"/>
    </row>
    <row r="38" spans="2:17" ht="15.75" customHeight="1" x14ac:dyDescent="0.3">
      <c r="B38" s="81"/>
      <c r="C38" s="36"/>
      <c r="D38" s="36"/>
      <c r="E38" s="37"/>
      <c r="F38" s="87"/>
      <c r="G38" s="38"/>
      <c r="H38" s="38"/>
      <c r="I38" s="39" t="str">
        <f>IFERROR(VLOOKUP($C38,UNIV_LOOKUP,4,0),"")</f>
        <v/>
      </c>
      <c r="J38" s="39" t="str">
        <f>IFERROR(VLOOKUP($C38,UNIV_LOOKUP,5,0),"")</f>
        <v/>
      </c>
      <c r="K38" s="36"/>
      <c r="L38" s="37"/>
      <c r="M38" s="36"/>
      <c r="N38" s="37"/>
      <c r="O38" s="39" t="str">
        <f>IFERROR(VLOOKUP($C38,UNIV_LOOKUP,2,0),"")</f>
        <v/>
      </c>
      <c r="P38" s="39" t="str">
        <f>IFERROR(VLOOKUP($C38,UNIV_LOOKUP,3,0),"")</f>
        <v/>
      </c>
      <c r="Q38" s="75"/>
    </row>
    <row r="39" spans="2:17" ht="15.75" customHeight="1" x14ac:dyDescent="0.3">
      <c r="B39" s="81"/>
      <c r="C39" s="36"/>
      <c r="D39" s="36"/>
      <c r="E39" s="37"/>
      <c r="F39" s="87"/>
      <c r="G39" s="38"/>
      <c r="H39" s="38"/>
      <c r="I39" s="39" t="str">
        <f>IFERROR(VLOOKUP($C39,UNIV_LOOKUP,4,0),"")</f>
        <v/>
      </c>
      <c r="J39" s="39" t="str">
        <f>IFERROR(VLOOKUP($C39,UNIV_LOOKUP,5,0),"")</f>
        <v/>
      </c>
      <c r="K39" s="36"/>
      <c r="L39" s="37"/>
      <c r="M39" s="36"/>
      <c r="N39" s="37"/>
      <c r="O39" s="39" t="str">
        <f>IFERROR(VLOOKUP($C39,UNIV_LOOKUP,2,0),"")</f>
        <v/>
      </c>
      <c r="P39" s="39" t="str">
        <f>IFERROR(VLOOKUP($C39,UNIV_LOOKUP,3,0),"")</f>
        <v/>
      </c>
      <c r="Q39" s="75"/>
    </row>
    <row r="40" spans="2:17" ht="15.75" customHeight="1" x14ac:dyDescent="0.3">
      <c r="B40" s="81"/>
      <c r="C40" s="36"/>
      <c r="D40" s="36"/>
      <c r="E40" s="37"/>
      <c r="F40" s="87"/>
      <c r="G40" s="38"/>
      <c r="H40" s="38"/>
      <c r="I40" s="39" t="str">
        <f>IFERROR(VLOOKUP($C40,UNIV_LOOKUP,4,0),"")</f>
        <v/>
      </c>
      <c r="J40" s="39" t="str">
        <f>IFERROR(VLOOKUP($C40,UNIV_LOOKUP,5,0),"")</f>
        <v/>
      </c>
      <c r="K40" s="36"/>
      <c r="L40" s="37"/>
      <c r="M40" s="36"/>
      <c r="N40" s="37"/>
      <c r="O40" s="39" t="str">
        <f>IFERROR(VLOOKUP($C40,UNIV_LOOKUP,2,0),"")</f>
        <v/>
      </c>
      <c r="P40" s="39" t="str">
        <f>IFERROR(VLOOKUP($C40,UNIV_LOOKUP,3,0),"")</f>
        <v/>
      </c>
      <c r="Q40" s="75"/>
    </row>
    <row r="41" spans="2:17" ht="15.75" customHeight="1" x14ac:dyDescent="0.3">
      <c r="B41" s="81"/>
      <c r="C41" s="36"/>
      <c r="D41" s="36"/>
      <c r="E41" s="37"/>
      <c r="F41" s="87"/>
      <c r="G41" s="38"/>
      <c r="H41" s="38"/>
      <c r="I41" s="39" t="str">
        <f>IFERROR(VLOOKUP($C41,UNIV_LOOKUP,4,0),"")</f>
        <v/>
      </c>
      <c r="J41" s="39" t="str">
        <f>IFERROR(VLOOKUP($C41,UNIV_LOOKUP,5,0),"")</f>
        <v/>
      </c>
      <c r="K41" s="36"/>
      <c r="L41" s="40"/>
      <c r="M41" s="36"/>
      <c r="N41" s="37"/>
      <c r="O41" s="39" t="str">
        <f>IFERROR(VLOOKUP($C41,UNIV_LOOKUP,2,0),"")</f>
        <v/>
      </c>
      <c r="P41" s="39" t="str">
        <f>IFERROR(VLOOKUP($C41,UNIV_LOOKUP,3,0),"")</f>
        <v/>
      </c>
      <c r="Q41" s="75"/>
    </row>
    <row r="42" spans="2:17" ht="18.75" x14ac:dyDescent="0.3">
      <c r="B42" s="81"/>
      <c r="C42" s="36"/>
      <c r="D42" s="36"/>
      <c r="E42" s="37"/>
      <c r="F42" s="87"/>
      <c r="G42" s="38"/>
      <c r="H42" s="38"/>
      <c r="I42" s="39" t="str">
        <f>IFERROR(VLOOKUP($C42,UNIV_LOOKUP,4,0),"")</f>
        <v/>
      </c>
      <c r="J42" s="39" t="str">
        <f>IFERROR(VLOOKUP($C42,UNIV_LOOKUP,5,0),"")</f>
        <v/>
      </c>
      <c r="K42" s="36"/>
      <c r="L42" s="37"/>
      <c r="M42" s="36"/>
      <c r="N42" s="37"/>
      <c r="O42" s="39" t="str">
        <f>IFERROR(VLOOKUP($C42,UNIV_LOOKUP,2,0),"")</f>
        <v/>
      </c>
      <c r="P42" s="39" t="str">
        <f>IFERROR(VLOOKUP($C42,UNIV_LOOKUP,3,0),"")</f>
        <v/>
      </c>
      <c r="Q42" s="75"/>
    </row>
    <row r="43" spans="2:17" ht="15.75" customHeight="1" x14ac:dyDescent="0.3">
      <c r="B43" s="82"/>
      <c r="C43" s="43"/>
      <c r="D43" s="36"/>
      <c r="E43" s="41"/>
      <c r="F43" s="88"/>
      <c r="G43" s="42"/>
      <c r="H43" s="42"/>
      <c r="I43" s="39" t="str">
        <f>IFERROR(VLOOKUP($C43,UNIV_LOOKUP,4,0),"")</f>
        <v/>
      </c>
      <c r="J43" s="39" t="str">
        <f>IFERROR(VLOOKUP($C43,UNIV_LOOKUP,5,0),"")</f>
        <v/>
      </c>
      <c r="K43" s="43"/>
      <c r="L43" s="41"/>
      <c r="M43" s="43"/>
      <c r="N43" s="41"/>
      <c r="O43" s="39" t="str">
        <f>IFERROR(VLOOKUP($C43,UNIV_LOOKUP,2,0),"")</f>
        <v/>
      </c>
      <c r="P43" s="39" t="str">
        <f>IFERROR(VLOOKUP($C43,UNIV_LOOKUP,3,0),"")</f>
        <v/>
      </c>
      <c r="Q43" s="76"/>
    </row>
    <row r="44" spans="2:17" ht="15.75" customHeight="1" x14ac:dyDescent="0.3">
      <c r="B44" s="82"/>
      <c r="C44" s="43"/>
      <c r="D44" s="36"/>
      <c r="E44" s="41"/>
      <c r="F44" s="88"/>
      <c r="G44" s="42"/>
      <c r="H44" s="42"/>
      <c r="I44" s="39" t="str">
        <f>IFERROR(VLOOKUP($C44,UNIV_LOOKUP,4,0),"")</f>
        <v/>
      </c>
      <c r="J44" s="39" t="str">
        <f>IFERROR(VLOOKUP($C44,UNIV_LOOKUP,5,0),"")</f>
        <v/>
      </c>
      <c r="K44" s="43"/>
      <c r="L44" s="41"/>
      <c r="M44" s="43"/>
      <c r="N44" s="41"/>
      <c r="O44" s="39" t="str">
        <f>IFERROR(VLOOKUP($C44,UNIV_LOOKUP,2,0),"")</f>
        <v/>
      </c>
      <c r="P44" s="39" t="str">
        <f>IFERROR(VLOOKUP($C44,UNIV_LOOKUP,3,0),"")</f>
        <v/>
      </c>
      <c r="Q44" s="76"/>
    </row>
    <row r="45" spans="2:17" ht="15.75" customHeight="1" x14ac:dyDescent="0.3">
      <c r="B45" s="82"/>
      <c r="C45" s="43"/>
      <c r="D45" s="36"/>
      <c r="E45" s="41"/>
      <c r="F45" s="88"/>
      <c r="G45" s="42"/>
      <c r="H45" s="42"/>
      <c r="I45" s="39" t="str">
        <f>IFERROR(VLOOKUP($C45,UNIV_LOOKUP,4,0),"")</f>
        <v/>
      </c>
      <c r="J45" s="39" t="str">
        <f>IFERROR(VLOOKUP($C45,UNIV_LOOKUP,5,0),"")</f>
        <v/>
      </c>
      <c r="K45" s="43"/>
      <c r="L45" s="41"/>
      <c r="M45" s="43"/>
      <c r="N45" s="41"/>
      <c r="O45" s="39" t="str">
        <f>IFERROR(VLOOKUP($C45,UNIV_LOOKUP,2,0),"")</f>
        <v/>
      </c>
      <c r="P45" s="39" t="str">
        <f>IFERROR(VLOOKUP($C45,UNIV_LOOKUP,3,0),"")</f>
        <v/>
      </c>
      <c r="Q45" s="76"/>
    </row>
    <row r="46" spans="2:17" ht="15.75" customHeight="1" x14ac:dyDescent="0.3">
      <c r="B46" s="82"/>
      <c r="C46" s="43"/>
      <c r="D46" s="36"/>
      <c r="E46" s="41"/>
      <c r="F46" s="88"/>
      <c r="G46" s="42"/>
      <c r="H46" s="42"/>
      <c r="I46" s="39" t="str">
        <f>IFERROR(VLOOKUP($C46,UNIV_LOOKUP,4,0),"")</f>
        <v/>
      </c>
      <c r="J46" s="39" t="str">
        <f>IFERROR(VLOOKUP($C46,UNIV_LOOKUP,5,0),"")</f>
        <v/>
      </c>
      <c r="K46" s="43"/>
      <c r="L46" s="41"/>
      <c r="M46" s="43"/>
      <c r="N46" s="41"/>
      <c r="O46" s="39" t="str">
        <f>IFERROR(VLOOKUP($C46,UNIV_LOOKUP,2,0),"")</f>
        <v/>
      </c>
      <c r="P46" s="39" t="str">
        <f>IFERROR(VLOOKUP($C46,UNIV_LOOKUP,3,0),"")</f>
        <v/>
      </c>
      <c r="Q46" s="76"/>
    </row>
    <row r="47" spans="2:17" ht="15.75" customHeight="1" x14ac:dyDescent="0.3">
      <c r="B47" s="82"/>
      <c r="C47" s="43"/>
      <c r="D47" s="36"/>
      <c r="E47" s="41"/>
      <c r="F47" s="88"/>
      <c r="G47" s="42"/>
      <c r="H47" s="42"/>
      <c r="I47" s="39" t="str">
        <f>IFERROR(VLOOKUP($C47,UNIV_LOOKUP,4,0),"")</f>
        <v/>
      </c>
      <c r="J47" s="39" t="str">
        <f>IFERROR(VLOOKUP($C47,UNIV_LOOKUP,5,0),"")</f>
        <v/>
      </c>
      <c r="K47" s="43"/>
      <c r="L47" s="41"/>
      <c r="M47" s="43"/>
      <c r="N47" s="41"/>
      <c r="O47" s="39" t="str">
        <f>IFERROR(VLOOKUP($C47,UNIV_LOOKUP,2,0),"")</f>
        <v/>
      </c>
      <c r="P47" s="39" t="str">
        <f>IFERROR(VLOOKUP($C47,UNIV_LOOKUP,3,0),"")</f>
        <v/>
      </c>
      <c r="Q47" s="76"/>
    </row>
    <row r="48" spans="2:17" ht="15.75" customHeight="1" x14ac:dyDescent="0.3">
      <c r="B48" s="82"/>
      <c r="C48" s="43"/>
      <c r="D48" s="36"/>
      <c r="E48" s="41"/>
      <c r="F48" s="88"/>
      <c r="G48" s="42"/>
      <c r="H48" s="42"/>
      <c r="I48" s="39" t="str">
        <f>IFERROR(VLOOKUP($C48,UNIV_LOOKUP,4,0),"")</f>
        <v/>
      </c>
      <c r="J48" s="39" t="str">
        <f>IFERROR(VLOOKUP($C48,UNIV_LOOKUP,5,0),"")</f>
        <v/>
      </c>
      <c r="K48" s="43"/>
      <c r="L48" s="41"/>
      <c r="M48" s="43"/>
      <c r="N48" s="41"/>
      <c r="O48" s="39" t="str">
        <f>IFERROR(VLOOKUP($C48,UNIV_LOOKUP,2,0),"")</f>
        <v/>
      </c>
      <c r="P48" s="39" t="str">
        <f>IFERROR(VLOOKUP($C48,UNIV_LOOKUP,3,0),"")</f>
        <v/>
      </c>
      <c r="Q48" s="76"/>
    </row>
    <row r="49" spans="2:17" ht="15.75" customHeight="1" x14ac:dyDescent="0.3">
      <c r="B49" s="82"/>
      <c r="C49" s="43"/>
      <c r="D49" s="36"/>
      <c r="E49" s="41"/>
      <c r="F49" s="88"/>
      <c r="G49" s="42"/>
      <c r="H49" s="42"/>
      <c r="I49" s="39" t="str">
        <f>IFERROR(VLOOKUP($C49,UNIV_LOOKUP,4,0),"")</f>
        <v/>
      </c>
      <c r="J49" s="39" t="str">
        <f>IFERROR(VLOOKUP($C49,UNIV_LOOKUP,5,0),"")</f>
        <v/>
      </c>
      <c r="K49" s="43"/>
      <c r="L49" s="41"/>
      <c r="M49" s="43"/>
      <c r="N49" s="41"/>
      <c r="O49" s="39" t="str">
        <f>IFERROR(VLOOKUP($C49,UNIV_LOOKUP,2,0),"")</f>
        <v/>
      </c>
      <c r="P49" s="39" t="str">
        <f>IFERROR(VLOOKUP($C49,UNIV_LOOKUP,3,0),"")</f>
        <v/>
      </c>
      <c r="Q49" s="76"/>
    </row>
    <row r="50" spans="2:17" ht="15.75" customHeight="1" thickBot="1" x14ac:dyDescent="0.35">
      <c r="B50" s="83"/>
      <c r="C50" s="60"/>
      <c r="D50" s="60"/>
      <c r="E50" s="61"/>
      <c r="F50" s="89"/>
      <c r="G50" s="62"/>
      <c r="H50" s="62"/>
      <c r="I50" s="63" t="str">
        <f>IFERROR(VLOOKUP($C50,UNIV_LOOKUP,4,0),"")</f>
        <v/>
      </c>
      <c r="J50" s="63" t="str">
        <f>IFERROR(VLOOKUP($C50,UNIV_LOOKUP,5,0),"")</f>
        <v/>
      </c>
      <c r="K50" s="60"/>
      <c r="L50" s="61"/>
      <c r="M50" s="60"/>
      <c r="N50" s="61"/>
      <c r="O50" s="63" t="str">
        <f>IFERROR(VLOOKUP($C50,UNIV_LOOKUP,2,0),"")</f>
        <v/>
      </c>
      <c r="P50" s="63" t="str">
        <f>IFERROR(VLOOKUP($C50,UNIV_LOOKUP,3,0),"")</f>
        <v/>
      </c>
      <c r="Q50" s="77"/>
    </row>
    <row r="51" spans="2:17" s="14" customFormat="1" ht="15.75" customHeight="1" x14ac:dyDescent="0.3">
      <c r="B51" s="15"/>
      <c r="C51" s="15"/>
      <c r="D51" s="19"/>
      <c r="E51" s="20"/>
      <c r="F51" s="20"/>
      <c r="G51" s="21"/>
      <c r="H51" s="21"/>
      <c r="I51" s="22" t="str">
        <f>IFERROR(VLOOKUP($C51,UNIV_LOOKUP,4,0),"")</f>
        <v/>
      </c>
      <c r="J51" s="22" t="str">
        <f>IFERROR(VLOOKUP($C51,UNIV_LOOKUP,5,0),"")</f>
        <v/>
      </c>
      <c r="K51" s="19"/>
      <c r="L51" s="20"/>
      <c r="M51" s="19"/>
      <c r="N51" s="20"/>
      <c r="O51" s="22" t="str">
        <f>IFERROR(VLOOKUP($C51,UNIV_LOOKUP,2,0),"")</f>
        <v/>
      </c>
      <c r="P51" s="22" t="str">
        <f>IFERROR(VLOOKUP($C51,UNIV_LOOKUP,3,0),"")</f>
        <v/>
      </c>
      <c r="Q51" s="20"/>
    </row>
    <row r="52" spans="2:17" s="14" customFormat="1" ht="15.75" customHeight="1" x14ac:dyDescent="0.3">
      <c r="B52" s="15"/>
      <c r="C52" s="15"/>
      <c r="D52" s="19"/>
      <c r="E52" s="20"/>
      <c r="F52" s="20"/>
      <c r="G52" s="21"/>
      <c r="H52" s="21"/>
      <c r="I52" s="22" t="str">
        <f>IFERROR(VLOOKUP($C52,UNIV_LOOKUP,4,0),"")</f>
        <v/>
      </c>
      <c r="J52" s="22" t="str">
        <f>IFERROR(VLOOKUP($C52,UNIV_LOOKUP,5,0),"")</f>
        <v/>
      </c>
      <c r="K52" s="19"/>
      <c r="L52" s="20"/>
      <c r="M52" s="19"/>
      <c r="N52" s="20"/>
      <c r="O52" s="22" t="str">
        <f>IFERROR(VLOOKUP($C52,UNIV_LOOKUP,2,0),"")</f>
        <v/>
      </c>
      <c r="P52" s="22" t="str">
        <f>IFERROR(VLOOKUP($C52,UNIV_LOOKUP,3,0),"")</f>
        <v/>
      </c>
      <c r="Q52" s="20"/>
    </row>
    <row r="53" spans="2:17" s="14" customFormat="1" ht="15.75" customHeight="1" x14ac:dyDescent="0.3">
      <c r="B53" s="15"/>
      <c r="C53" s="15"/>
      <c r="D53" s="19"/>
      <c r="E53" s="20"/>
      <c r="F53" s="20"/>
      <c r="G53" s="21"/>
      <c r="H53" s="21"/>
      <c r="I53" s="22" t="str">
        <f>IFERROR(VLOOKUP($C53,UNIV_LOOKUP,4,0),"")</f>
        <v/>
      </c>
      <c r="J53" s="22" t="str">
        <f>IFERROR(VLOOKUP($C53,UNIV_LOOKUP,5,0),"")</f>
        <v/>
      </c>
      <c r="K53" s="19"/>
      <c r="L53" s="20"/>
      <c r="M53" s="19"/>
      <c r="N53" s="20"/>
      <c r="O53" s="22" t="str">
        <f>IFERROR(VLOOKUP($C53,UNIV_LOOKUP,2,0),"")</f>
        <v/>
      </c>
      <c r="P53" s="22" t="str">
        <f>IFERROR(VLOOKUP($C53,UNIV_LOOKUP,3,0),"")</f>
        <v/>
      </c>
      <c r="Q53" s="20"/>
    </row>
    <row r="54" spans="2:17" s="14" customFormat="1" ht="15.75" customHeight="1" x14ac:dyDescent="0.3">
      <c r="B54" s="15"/>
      <c r="C54" s="15"/>
      <c r="D54" s="19"/>
      <c r="E54" s="20"/>
      <c r="F54" s="20"/>
      <c r="G54" s="21"/>
      <c r="H54" s="21"/>
      <c r="I54" s="22" t="str">
        <f>IFERROR(VLOOKUP($C54,UNIV_LOOKUP,4,0),"")</f>
        <v/>
      </c>
      <c r="J54" s="22" t="str">
        <f>IFERROR(VLOOKUP($C54,UNIV_LOOKUP,5,0),"")</f>
        <v/>
      </c>
      <c r="K54" s="19"/>
      <c r="L54" s="20"/>
      <c r="M54" s="19"/>
      <c r="N54" s="20"/>
      <c r="O54" s="22" t="str">
        <f>IFERROR(VLOOKUP($C54,UNIV_LOOKUP,2,0),"")</f>
        <v/>
      </c>
      <c r="P54" s="22" t="str">
        <f>IFERROR(VLOOKUP($C54,UNIV_LOOKUP,3,0),"")</f>
        <v/>
      </c>
      <c r="Q54" s="20"/>
    </row>
    <row r="55" spans="2:17" s="14" customFormat="1" ht="15.75" customHeight="1" x14ac:dyDescent="0.3">
      <c r="B55" s="15"/>
      <c r="C55" s="15"/>
      <c r="D55" s="15"/>
      <c r="G55" s="16"/>
      <c r="H55" s="16"/>
      <c r="I55" s="15"/>
      <c r="J55" s="15"/>
      <c r="K55" s="15"/>
      <c r="M55" s="15"/>
    </row>
    <row r="56" spans="2:17" s="14" customFormat="1" ht="15.75" customHeight="1" x14ac:dyDescent="0.3">
      <c r="B56" s="15"/>
      <c r="C56" s="15"/>
      <c r="D56" s="15"/>
      <c r="G56" s="16"/>
      <c r="H56" s="16"/>
      <c r="I56" s="15"/>
      <c r="J56" s="15"/>
      <c r="K56" s="15"/>
      <c r="M56" s="15"/>
    </row>
    <row r="57" spans="2:17" s="14" customFormat="1" ht="15.75" customHeight="1" x14ac:dyDescent="0.3">
      <c r="B57" s="15"/>
      <c r="C57" s="15"/>
      <c r="D57" s="15"/>
      <c r="G57" s="16"/>
      <c r="H57" s="16"/>
      <c r="I57" s="15"/>
      <c r="J57" s="15"/>
      <c r="K57" s="15"/>
      <c r="M57" s="15"/>
    </row>
    <row r="58" spans="2:17" s="14" customFormat="1" ht="15.75" customHeight="1" x14ac:dyDescent="0.3">
      <c r="B58" s="15"/>
      <c r="C58" s="15"/>
      <c r="D58" s="15"/>
      <c r="G58" s="16"/>
      <c r="H58" s="16"/>
      <c r="I58" s="15"/>
      <c r="J58" s="15"/>
      <c r="K58" s="15"/>
      <c r="M58" s="15"/>
    </row>
    <row r="59" spans="2:17" s="14" customFormat="1" ht="15.75" customHeight="1" x14ac:dyDescent="0.3">
      <c r="B59" s="15"/>
      <c r="C59" s="15"/>
      <c r="D59" s="15"/>
      <c r="G59" s="16"/>
      <c r="H59" s="16"/>
      <c r="I59" s="15"/>
      <c r="J59" s="15"/>
      <c r="K59" s="15"/>
      <c r="M59" s="15"/>
    </row>
    <row r="60" spans="2:17" s="14" customFormat="1" ht="15.75" customHeight="1" x14ac:dyDescent="0.3">
      <c r="B60" s="15"/>
      <c r="C60" s="15"/>
      <c r="D60" s="15"/>
      <c r="G60" s="16"/>
      <c r="H60" s="16"/>
      <c r="I60" s="15"/>
      <c r="J60" s="15"/>
      <c r="K60" s="15"/>
      <c r="M60" s="15"/>
    </row>
    <row r="61" spans="2:17" s="14" customFormat="1" ht="15.75" customHeight="1" x14ac:dyDescent="0.3">
      <c r="B61" s="15"/>
      <c r="C61" s="15"/>
      <c r="D61" s="15"/>
      <c r="G61" s="16"/>
      <c r="H61" s="16"/>
      <c r="I61" s="15"/>
      <c r="J61" s="15"/>
      <c r="K61" s="15"/>
      <c r="M61" s="15"/>
    </row>
    <row r="62" spans="2:17" s="14" customFormat="1" ht="15.75" customHeight="1" x14ac:dyDescent="0.3">
      <c r="B62" s="15"/>
      <c r="C62" s="15"/>
      <c r="D62" s="15"/>
      <c r="G62" s="16"/>
      <c r="H62" s="16"/>
      <c r="I62" s="15"/>
      <c r="J62" s="15"/>
      <c r="K62" s="15"/>
      <c r="M62" s="15"/>
    </row>
    <row r="63" spans="2:17" s="14" customFormat="1" ht="15.75" customHeight="1" x14ac:dyDescent="0.3">
      <c r="B63" s="15"/>
      <c r="C63" s="15"/>
      <c r="D63" s="15"/>
      <c r="G63" s="16"/>
      <c r="H63" s="16"/>
      <c r="I63" s="15"/>
      <c r="J63" s="15"/>
      <c r="K63" s="15"/>
      <c r="M63" s="15"/>
    </row>
    <row r="64" spans="2:17" s="14" customFormat="1" ht="15.75" customHeight="1" x14ac:dyDescent="0.3">
      <c r="B64" s="15"/>
      <c r="C64" s="15"/>
      <c r="D64" s="15"/>
      <c r="G64" s="16"/>
      <c r="H64" s="16"/>
      <c r="I64" s="15"/>
      <c r="J64" s="15"/>
      <c r="K64" s="15"/>
      <c r="M64" s="15"/>
    </row>
    <row r="65" spans="2:13" s="14" customFormat="1" ht="15.75" customHeight="1" x14ac:dyDescent="0.3">
      <c r="B65" s="15"/>
      <c r="C65" s="15"/>
      <c r="D65" s="15"/>
      <c r="G65" s="16"/>
      <c r="H65" s="16"/>
      <c r="I65" s="15"/>
      <c r="J65" s="15"/>
      <c r="K65" s="15"/>
      <c r="M65" s="15"/>
    </row>
    <row r="66" spans="2:13" s="14" customFormat="1" ht="15.75" customHeight="1" x14ac:dyDescent="0.3">
      <c r="B66" s="15"/>
      <c r="C66" s="15"/>
      <c r="D66" s="15"/>
      <c r="G66" s="16"/>
      <c r="H66" s="16"/>
      <c r="I66" s="15"/>
      <c r="J66" s="15"/>
      <c r="K66" s="15"/>
      <c r="M66" s="15"/>
    </row>
    <row r="67" spans="2:13" s="14" customFormat="1" ht="15.75" customHeight="1" x14ac:dyDescent="0.3">
      <c r="B67" s="15"/>
      <c r="C67" s="15"/>
      <c r="D67" s="15"/>
      <c r="G67" s="16"/>
      <c r="H67" s="16"/>
      <c r="I67" s="15"/>
      <c r="J67" s="15"/>
      <c r="K67" s="15"/>
      <c r="M67" s="15"/>
    </row>
    <row r="68" spans="2:13" s="14" customFormat="1" ht="15.75" customHeight="1" x14ac:dyDescent="0.3">
      <c r="B68" s="15"/>
      <c r="C68" s="15"/>
      <c r="D68" s="15"/>
      <c r="G68" s="16"/>
      <c r="H68" s="16"/>
      <c r="I68" s="15"/>
      <c r="J68" s="15"/>
      <c r="K68" s="15"/>
      <c r="M68" s="15"/>
    </row>
    <row r="69" spans="2:13" s="14" customFormat="1" ht="15.75" customHeight="1" x14ac:dyDescent="0.3">
      <c r="B69" s="15"/>
      <c r="C69" s="15"/>
      <c r="D69" s="15"/>
      <c r="G69" s="16"/>
      <c r="H69" s="16"/>
      <c r="I69" s="15"/>
      <c r="J69" s="15"/>
      <c r="K69" s="15"/>
      <c r="M69" s="15"/>
    </row>
    <row r="70" spans="2:13" s="14" customFormat="1" ht="15.75" customHeight="1" x14ac:dyDescent="0.3">
      <c r="B70" s="15"/>
      <c r="C70" s="15"/>
      <c r="D70" s="15"/>
      <c r="G70" s="16"/>
      <c r="H70" s="16"/>
      <c r="I70" s="15"/>
      <c r="J70" s="15"/>
      <c r="K70" s="15"/>
      <c r="M70" s="15"/>
    </row>
    <row r="71" spans="2:13" s="14" customFormat="1" ht="15.75" customHeight="1" x14ac:dyDescent="0.3">
      <c r="B71" s="15"/>
      <c r="C71" s="15"/>
      <c r="D71" s="15"/>
      <c r="G71" s="16"/>
      <c r="H71" s="16"/>
      <c r="I71" s="15"/>
      <c r="J71" s="15"/>
      <c r="K71" s="15"/>
      <c r="M71" s="15"/>
    </row>
    <row r="72" spans="2:13" s="14" customFormat="1" ht="15.75" customHeight="1" x14ac:dyDescent="0.3">
      <c r="B72" s="15"/>
      <c r="C72" s="15"/>
      <c r="D72" s="15"/>
      <c r="G72" s="16"/>
      <c r="H72" s="16"/>
      <c r="I72" s="15"/>
      <c r="J72" s="15"/>
      <c r="K72" s="15"/>
      <c r="M72" s="15"/>
    </row>
    <row r="73" spans="2:13" s="14" customFormat="1" ht="15.75" customHeight="1" x14ac:dyDescent="0.3">
      <c r="B73" s="15"/>
      <c r="C73" s="15"/>
      <c r="D73" s="15"/>
      <c r="G73" s="16"/>
      <c r="H73" s="16"/>
      <c r="I73" s="15"/>
      <c r="J73" s="15"/>
      <c r="K73" s="15"/>
      <c r="M73" s="15"/>
    </row>
    <row r="74" spans="2:13" s="14" customFormat="1" ht="15.75" customHeight="1" x14ac:dyDescent="0.3">
      <c r="B74" s="15"/>
      <c r="C74" s="15"/>
      <c r="D74" s="15"/>
      <c r="G74" s="16"/>
      <c r="H74" s="16"/>
      <c r="I74" s="15"/>
      <c r="J74" s="15"/>
      <c r="K74" s="15"/>
      <c r="M74" s="15"/>
    </row>
    <row r="75" spans="2:13" s="14" customFormat="1" ht="15.75" customHeight="1" x14ac:dyDescent="0.3">
      <c r="B75" s="15"/>
      <c r="C75" s="15"/>
      <c r="D75" s="15"/>
      <c r="G75" s="16"/>
      <c r="H75" s="16"/>
      <c r="I75" s="15"/>
      <c r="J75" s="15"/>
      <c r="K75" s="15"/>
      <c r="M75" s="15"/>
    </row>
    <row r="76" spans="2:13" s="14" customFormat="1" ht="15.75" customHeight="1" x14ac:dyDescent="0.3">
      <c r="B76" s="15"/>
      <c r="C76" s="15"/>
      <c r="D76" s="15"/>
      <c r="G76" s="16"/>
      <c r="H76" s="16"/>
      <c r="I76" s="15"/>
      <c r="J76" s="15"/>
      <c r="K76" s="15"/>
      <c r="M76" s="15"/>
    </row>
    <row r="77" spans="2:13" s="14" customFormat="1" ht="15.75" customHeight="1" x14ac:dyDescent="0.3">
      <c r="B77" s="15"/>
      <c r="C77" s="15"/>
      <c r="D77" s="15"/>
      <c r="G77" s="16"/>
      <c r="H77" s="16"/>
      <c r="I77" s="15"/>
      <c r="J77" s="15"/>
      <c r="K77" s="15"/>
      <c r="M77" s="15"/>
    </row>
    <row r="78" spans="2:13" s="14" customFormat="1" ht="15.75" customHeight="1" x14ac:dyDescent="0.3">
      <c r="B78" s="15"/>
      <c r="C78" s="15"/>
      <c r="D78" s="15"/>
      <c r="G78" s="16"/>
      <c r="H78" s="16"/>
      <c r="I78" s="15"/>
      <c r="J78" s="15"/>
      <c r="K78" s="15"/>
      <c r="M78" s="15"/>
    </row>
    <row r="79" spans="2:13" s="14" customFormat="1" ht="15.75" customHeight="1" x14ac:dyDescent="0.3">
      <c r="B79" s="15"/>
      <c r="C79" s="15"/>
      <c r="D79" s="15"/>
      <c r="G79" s="16"/>
      <c r="H79" s="16"/>
      <c r="I79" s="15"/>
      <c r="J79" s="15"/>
      <c r="K79" s="15"/>
      <c r="M79" s="15"/>
    </row>
    <row r="80" spans="2:13" s="14" customFormat="1" ht="15.75" customHeight="1" x14ac:dyDescent="0.3">
      <c r="B80" s="15"/>
      <c r="C80" s="15"/>
      <c r="D80" s="15"/>
      <c r="G80" s="16"/>
      <c r="H80" s="16"/>
      <c r="I80" s="15"/>
      <c r="J80" s="15"/>
      <c r="K80" s="15"/>
      <c r="M80" s="15"/>
    </row>
    <row r="81" spans="2:13" s="14" customFormat="1" ht="15.75" customHeight="1" x14ac:dyDescent="0.3">
      <c r="B81" s="15"/>
      <c r="C81" s="15"/>
      <c r="D81" s="15"/>
      <c r="G81" s="16"/>
      <c r="H81" s="16"/>
      <c r="I81" s="15"/>
      <c r="J81" s="15"/>
      <c r="K81" s="15"/>
      <c r="M81" s="15"/>
    </row>
    <row r="82" spans="2:13" s="14" customFormat="1" ht="15.75" customHeight="1" x14ac:dyDescent="0.3">
      <c r="B82" s="15"/>
      <c r="C82" s="15"/>
      <c r="D82" s="15"/>
      <c r="G82" s="16"/>
      <c r="H82" s="16"/>
      <c r="I82" s="15"/>
      <c r="J82" s="15"/>
      <c r="K82" s="15"/>
      <c r="M82" s="15"/>
    </row>
    <row r="83" spans="2:13" s="14" customFormat="1" ht="15.75" customHeight="1" x14ac:dyDescent="0.3">
      <c r="B83" s="15"/>
      <c r="C83" s="15"/>
      <c r="D83" s="15"/>
      <c r="G83" s="16"/>
      <c r="H83" s="16"/>
      <c r="I83" s="15"/>
      <c r="J83" s="15"/>
      <c r="K83" s="15"/>
      <c r="M83" s="15"/>
    </row>
    <row r="84" spans="2:13" s="14" customFormat="1" ht="15.75" customHeight="1" x14ac:dyDescent="0.3">
      <c r="B84" s="15"/>
      <c r="C84" s="15"/>
      <c r="D84" s="15"/>
      <c r="G84" s="16"/>
      <c r="H84" s="16"/>
      <c r="I84" s="15"/>
      <c r="J84" s="15"/>
      <c r="K84" s="15"/>
      <c r="M84" s="15"/>
    </row>
    <row r="85" spans="2:13" s="14" customFormat="1" ht="15.75" customHeight="1" x14ac:dyDescent="0.3">
      <c r="B85" s="15"/>
      <c r="C85" s="15"/>
      <c r="D85" s="15"/>
      <c r="G85" s="16"/>
      <c r="H85" s="16"/>
      <c r="I85" s="15"/>
      <c r="J85" s="15"/>
      <c r="K85" s="15"/>
      <c r="M85" s="15"/>
    </row>
    <row r="86" spans="2:13" s="14" customFormat="1" ht="15.75" customHeight="1" x14ac:dyDescent="0.3">
      <c r="B86" s="15"/>
      <c r="C86" s="15"/>
      <c r="D86" s="15"/>
      <c r="G86" s="16"/>
      <c r="H86" s="16"/>
      <c r="I86" s="15"/>
      <c r="J86" s="15"/>
      <c r="K86" s="15"/>
      <c r="M86" s="15"/>
    </row>
    <row r="87" spans="2:13" s="14" customFormat="1" ht="15.75" customHeight="1" x14ac:dyDescent="0.3">
      <c r="B87" s="15"/>
      <c r="C87" s="15"/>
      <c r="D87" s="15"/>
      <c r="G87" s="16"/>
      <c r="H87" s="16"/>
      <c r="I87" s="15"/>
      <c r="J87" s="15"/>
      <c r="K87" s="15"/>
      <c r="M87" s="15"/>
    </row>
    <row r="88" spans="2:13" s="14" customFormat="1" ht="15.75" customHeight="1" x14ac:dyDescent="0.3">
      <c r="B88" s="15"/>
      <c r="C88" s="15"/>
      <c r="D88" s="15"/>
      <c r="G88" s="16"/>
      <c r="H88" s="16"/>
      <c r="I88" s="15"/>
      <c r="J88" s="15"/>
      <c r="K88" s="15"/>
      <c r="M88" s="15"/>
    </row>
    <row r="89" spans="2:13" s="14" customFormat="1" ht="15.75" customHeight="1" x14ac:dyDescent="0.3">
      <c r="B89" s="15"/>
      <c r="C89" s="15"/>
      <c r="D89" s="15"/>
      <c r="G89" s="16"/>
      <c r="H89" s="16"/>
      <c r="I89" s="15"/>
      <c r="J89" s="15"/>
      <c r="K89" s="15"/>
      <c r="M89" s="15"/>
    </row>
    <row r="90" spans="2:13" s="14" customFormat="1" ht="15.75" customHeight="1" x14ac:dyDescent="0.3">
      <c r="B90" s="15"/>
      <c r="C90" s="15"/>
      <c r="D90" s="15"/>
      <c r="G90" s="16"/>
      <c r="H90" s="16"/>
      <c r="I90" s="15"/>
      <c r="J90" s="15"/>
      <c r="K90" s="15"/>
      <c r="M90" s="15"/>
    </row>
    <row r="91" spans="2:13" s="14" customFormat="1" ht="15.75" customHeight="1" x14ac:dyDescent="0.3">
      <c r="B91" s="15"/>
      <c r="C91" s="15"/>
      <c r="D91" s="15"/>
      <c r="G91" s="16"/>
      <c r="H91" s="16"/>
      <c r="I91" s="15"/>
      <c r="J91" s="15"/>
      <c r="K91" s="15"/>
      <c r="M91" s="15"/>
    </row>
    <row r="92" spans="2:13" s="14" customFormat="1" ht="15.75" customHeight="1" x14ac:dyDescent="0.3">
      <c r="B92" s="15"/>
      <c r="C92" s="15"/>
      <c r="D92" s="15"/>
      <c r="G92" s="16"/>
      <c r="H92" s="16"/>
      <c r="I92" s="15"/>
      <c r="J92" s="15"/>
      <c r="K92" s="15"/>
      <c r="M92" s="15"/>
    </row>
    <row r="93" spans="2:13" s="14" customFormat="1" ht="15.75" customHeight="1" x14ac:dyDescent="0.3">
      <c r="B93" s="15"/>
      <c r="C93" s="15"/>
      <c r="D93" s="15"/>
      <c r="G93" s="16"/>
      <c r="H93" s="16"/>
      <c r="I93" s="15"/>
      <c r="J93" s="15"/>
      <c r="K93" s="15"/>
      <c r="M93" s="15"/>
    </row>
    <row r="94" spans="2:13" s="14" customFormat="1" ht="15.75" customHeight="1" x14ac:dyDescent="0.3">
      <c r="B94" s="15"/>
      <c r="C94" s="15"/>
      <c r="D94" s="15"/>
      <c r="G94" s="16"/>
      <c r="H94" s="16"/>
      <c r="I94" s="15"/>
      <c r="J94" s="15"/>
      <c r="K94" s="15"/>
      <c r="M94" s="15"/>
    </row>
    <row r="95" spans="2:13" s="14" customFormat="1" ht="15.75" customHeight="1" x14ac:dyDescent="0.3">
      <c r="B95" s="15"/>
      <c r="C95" s="15"/>
      <c r="D95" s="15"/>
      <c r="G95" s="16"/>
      <c r="H95" s="16"/>
      <c r="I95" s="15"/>
      <c r="J95" s="15"/>
      <c r="K95" s="15"/>
      <c r="M95" s="15"/>
    </row>
    <row r="96" spans="2:13" s="14" customFormat="1" ht="15.75" customHeight="1" x14ac:dyDescent="0.3">
      <c r="B96" s="15"/>
      <c r="C96" s="15"/>
      <c r="D96" s="15"/>
      <c r="G96" s="16"/>
      <c r="H96" s="16"/>
      <c r="I96" s="15"/>
      <c r="J96" s="15"/>
      <c r="K96" s="15"/>
      <c r="M96" s="15"/>
    </row>
    <row r="97" spans="2:13" s="14" customFormat="1" ht="15.75" customHeight="1" x14ac:dyDescent="0.3">
      <c r="B97" s="15"/>
      <c r="C97" s="15"/>
      <c r="D97" s="15"/>
      <c r="G97" s="16"/>
      <c r="H97" s="16"/>
      <c r="I97" s="15"/>
      <c r="J97" s="15"/>
      <c r="K97" s="15"/>
      <c r="M97" s="15"/>
    </row>
    <row r="98" spans="2:13" s="14" customFormat="1" ht="15.75" customHeight="1" x14ac:dyDescent="0.3">
      <c r="B98" s="15"/>
      <c r="C98" s="15"/>
      <c r="D98" s="15"/>
      <c r="G98" s="16"/>
      <c r="H98" s="16"/>
      <c r="I98" s="15"/>
      <c r="J98" s="15"/>
      <c r="K98" s="15"/>
      <c r="M98" s="15"/>
    </row>
    <row r="99" spans="2:13" s="14" customFormat="1" ht="15.75" customHeight="1" x14ac:dyDescent="0.3">
      <c r="B99" s="15"/>
      <c r="C99" s="15"/>
      <c r="D99" s="15"/>
      <c r="G99" s="16"/>
      <c r="H99" s="16"/>
      <c r="I99" s="15"/>
      <c r="J99" s="15"/>
      <c r="K99" s="15"/>
      <c r="M99" s="15"/>
    </row>
    <row r="100" spans="2:13" s="14" customFormat="1" ht="15.75" customHeight="1" x14ac:dyDescent="0.3">
      <c r="B100" s="15"/>
      <c r="C100" s="15"/>
      <c r="D100" s="15"/>
      <c r="G100" s="16"/>
      <c r="H100" s="16"/>
      <c r="I100" s="15"/>
      <c r="J100" s="15"/>
      <c r="K100" s="15"/>
      <c r="M100" s="15"/>
    </row>
    <row r="101" spans="2:13" s="14" customFormat="1" ht="15.75" customHeight="1" x14ac:dyDescent="0.3">
      <c r="B101" s="15"/>
      <c r="C101" s="15"/>
      <c r="D101" s="15"/>
      <c r="G101" s="16"/>
      <c r="H101" s="16"/>
      <c r="I101" s="15"/>
      <c r="J101" s="15"/>
      <c r="K101" s="15"/>
      <c r="M101" s="15"/>
    </row>
    <row r="102" spans="2:13" s="14" customFormat="1" ht="15.75" customHeight="1" x14ac:dyDescent="0.3">
      <c r="B102" s="15"/>
      <c r="C102" s="15"/>
      <c r="D102" s="15"/>
      <c r="G102" s="16"/>
      <c r="H102" s="16"/>
      <c r="I102" s="15"/>
      <c r="J102" s="15"/>
      <c r="K102" s="15"/>
      <c r="M102" s="15"/>
    </row>
    <row r="103" spans="2:13" s="14" customFormat="1" ht="15.75" customHeight="1" x14ac:dyDescent="0.3">
      <c r="B103" s="15"/>
      <c r="C103" s="15"/>
      <c r="D103" s="15"/>
      <c r="G103" s="16"/>
      <c r="H103" s="16"/>
      <c r="I103" s="15"/>
      <c r="J103" s="15"/>
      <c r="K103" s="15"/>
      <c r="M103" s="15"/>
    </row>
    <row r="104" spans="2:13" s="14" customFormat="1" ht="15.75" customHeight="1" x14ac:dyDescent="0.3">
      <c r="B104" s="15"/>
      <c r="C104" s="15"/>
      <c r="D104" s="15"/>
      <c r="G104" s="16"/>
      <c r="H104" s="16"/>
      <c r="I104" s="15"/>
      <c r="J104" s="15"/>
      <c r="K104" s="15"/>
      <c r="M104" s="15"/>
    </row>
    <row r="105" spans="2:13" s="14" customFormat="1" ht="15.75" customHeight="1" x14ac:dyDescent="0.3">
      <c r="B105" s="15"/>
      <c r="C105" s="15"/>
      <c r="D105" s="15"/>
      <c r="G105" s="16"/>
      <c r="H105" s="16"/>
      <c r="I105" s="15"/>
      <c r="J105" s="15"/>
      <c r="K105" s="15"/>
      <c r="M105" s="15"/>
    </row>
    <row r="106" spans="2:13" s="14" customFormat="1" ht="15.75" customHeight="1" x14ac:dyDescent="0.3">
      <c r="B106" s="15"/>
      <c r="C106" s="15"/>
      <c r="D106" s="15"/>
      <c r="G106" s="16"/>
      <c r="H106" s="16"/>
      <c r="I106" s="15"/>
      <c r="J106" s="15"/>
      <c r="K106" s="15"/>
      <c r="M106" s="15"/>
    </row>
    <row r="107" spans="2:13" s="14" customFormat="1" ht="15.75" customHeight="1" x14ac:dyDescent="0.3">
      <c r="B107" s="15"/>
      <c r="C107" s="15"/>
      <c r="D107" s="15"/>
      <c r="G107" s="16"/>
      <c r="H107" s="16"/>
      <c r="I107" s="15"/>
      <c r="J107" s="15"/>
      <c r="K107" s="15"/>
      <c r="M107" s="15"/>
    </row>
    <row r="108" spans="2:13" s="14" customFormat="1" ht="15.75" customHeight="1" x14ac:dyDescent="0.3">
      <c r="B108" s="15"/>
      <c r="C108" s="15"/>
      <c r="D108" s="15"/>
      <c r="G108" s="16"/>
      <c r="H108" s="16"/>
      <c r="I108" s="15"/>
      <c r="J108" s="15"/>
      <c r="K108" s="15"/>
      <c r="M108" s="15"/>
    </row>
    <row r="109" spans="2:13" s="14" customFormat="1" ht="15.75" customHeight="1" x14ac:dyDescent="0.3">
      <c r="B109" s="15"/>
      <c r="C109" s="15"/>
      <c r="D109" s="15"/>
      <c r="G109" s="16"/>
      <c r="H109" s="16"/>
      <c r="I109" s="15"/>
      <c r="J109" s="15"/>
      <c r="K109" s="15"/>
      <c r="M109" s="15"/>
    </row>
    <row r="110" spans="2:13" s="14" customFormat="1" ht="15.75" customHeight="1" x14ac:dyDescent="0.3">
      <c r="B110" s="15"/>
      <c r="C110" s="15"/>
      <c r="D110" s="15"/>
      <c r="G110" s="16"/>
      <c r="H110" s="16"/>
      <c r="I110" s="15"/>
      <c r="J110" s="15"/>
      <c r="K110" s="15"/>
      <c r="M110" s="15"/>
    </row>
    <row r="111" spans="2:13" s="14" customFormat="1" ht="15.75" customHeight="1" x14ac:dyDescent="0.3">
      <c r="B111" s="15"/>
      <c r="C111" s="15"/>
      <c r="D111" s="15"/>
      <c r="G111" s="16"/>
      <c r="H111" s="16"/>
      <c r="I111" s="15"/>
      <c r="J111" s="15"/>
      <c r="K111" s="15"/>
      <c r="M111" s="15"/>
    </row>
    <row r="112" spans="2:13" s="14" customFormat="1" ht="15.75" customHeight="1" x14ac:dyDescent="0.3">
      <c r="B112" s="15"/>
      <c r="C112" s="15"/>
      <c r="D112" s="15"/>
      <c r="G112" s="16"/>
      <c r="H112" s="16"/>
      <c r="I112" s="15"/>
      <c r="J112" s="15"/>
      <c r="K112" s="15"/>
      <c r="M112" s="15"/>
    </row>
    <row r="113" spans="2:13" s="14" customFormat="1" ht="15.75" customHeight="1" x14ac:dyDescent="0.3">
      <c r="B113" s="15"/>
      <c r="C113" s="15"/>
      <c r="D113" s="15"/>
      <c r="G113" s="16"/>
      <c r="H113" s="16"/>
      <c r="I113" s="15"/>
      <c r="J113" s="15"/>
      <c r="K113" s="15"/>
      <c r="M113" s="15"/>
    </row>
    <row r="114" spans="2:13" s="14" customFormat="1" ht="15.75" customHeight="1" x14ac:dyDescent="0.3">
      <c r="B114" s="15"/>
      <c r="C114" s="15"/>
      <c r="D114" s="15"/>
      <c r="G114" s="16"/>
      <c r="H114" s="16"/>
      <c r="I114" s="15"/>
      <c r="J114" s="15"/>
      <c r="K114" s="15"/>
      <c r="M114" s="15"/>
    </row>
    <row r="115" spans="2:13" s="14" customFormat="1" ht="15.75" customHeight="1" x14ac:dyDescent="0.3">
      <c r="B115" s="15"/>
      <c r="C115" s="15"/>
      <c r="D115" s="15"/>
      <c r="G115" s="16"/>
      <c r="H115" s="16"/>
      <c r="I115" s="15"/>
      <c r="J115" s="15"/>
      <c r="K115" s="15"/>
      <c r="M115" s="15"/>
    </row>
    <row r="116" spans="2:13" s="14" customFormat="1" ht="15.75" customHeight="1" x14ac:dyDescent="0.3">
      <c r="B116" s="15"/>
      <c r="C116" s="15"/>
      <c r="D116" s="15"/>
      <c r="G116" s="16"/>
      <c r="H116" s="16"/>
      <c r="I116" s="15"/>
      <c r="J116" s="15"/>
      <c r="K116" s="15"/>
      <c r="M116" s="15"/>
    </row>
    <row r="117" spans="2:13" s="14" customFormat="1" ht="15.75" customHeight="1" x14ac:dyDescent="0.3">
      <c r="B117" s="15"/>
      <c r="C117" s="15"/>
      <c r="D117" s="15"/>
      <c r="G117" s="16"/>
      <c r="H117" s="16"/>
      <c r="I117" s="15"/>
      <c r="J117" s="15"/>
      <c r="K117" s="15"/>
      <c r="M117" s="15"/>
    </row>
    <row r="118" spans="2:13" s="14" customFormat="1" ht="15.75" customHeight="1" x14ac:dyDescent="0.3">
      <c r="B118" s="15"/>
      <c r="C118" s="15"/>
      <c r="D118" s="15"/>
      <c r="G118" s="16"/>
      <c r="H118" s="16"/>
      <c r="I118" s="15"/>
      <c r="J118" s="15"/>
      <c r="K118" s="15"/>
      <c r="M118" s="15"/>
    </row>
    <row r="119" spans="2:13" s="14" customFormat="1" ht="15.75" customHeight="1" x14ac:dyDescent="0.3">
      <c r="B119" s="15"/>
      <c r="C119" s="15"/>
      <c r="D119" s="15"/>
      <c r="G119" s="16"/>
      <c r="H119" s="16"/>
      <c r="I119" s="15"/>
      <c r="J119" s="15"/>
      <c r="K119" s="15"/>
      <c r="M119" s="15"/>
    </row>
    <row r="120" spans="2:13" s="14" customFormat="1" ht="15.75" customHeight="1" x14ac:dyDescent="0.3">
      <c r="B120" s="15"/>
      <c r="C120" s="15"/>
      <c r="D120" s="15"/>
      <c r="G120" s="16"/>
      <c r="H120" s="16"/>
      <c r="I120" s="15"/>
      <c r="J120" s="15"/>
      <c r="K120" s="15"/>
      <c r="M120" s="15"/>
    </row>
    <row r="121" spans="2:13" s="14" customFormat="1" ht="15.75" customHeight="1" x14ac:dyDescent="0.3">
      <c r="B121" s="15"/>
      <c r="C121" s="15"/>
      <c r="D121" s="15"/>
      <c r="G121" s="16"/>
      <c r="H121" s="16"/>
      <c r="I121" s="15"/>
      <c r="J121" s="15"/>
      <c r="K121" s="15"/>
      <c r="M121" s="15"/>
    </row>
    <row r="122" spans="2:13" s="14" customFormat="1" ht="15.75" customHeight="1" x14ac:dyDescent="0.3">
      <c r="B122" s="15"/>
      <c r="C122" s="15"/>
      <c r="D122" s="15"/>
      <c r="G122" s="16"/>
      <c r="H122" s="16"/>
      <c r="I122" s="15"/>
      <c r="J122" s="15"/>
      <c r="K122" s="15"/>
      <c r="M122" s="15"/>
    </row>
    <row r="123" spans="2:13" s="14" customFormat="1" ht="15.75" customHeight="1" x14ac:dyDescent="0.3">
      <c r="B123" s="15"/>
      <c r="C123" s="15"/>
      <c r="D123" s="15"/>
      <c r="G123" s="16"/>
      <c r="H123" s="16"/>
      <c r="I123" s="15"/>
      <c r="J123" s="15"/>
      <c r="K123" s="15"/>
      <c r="M123" s="15"/>
    </row>
    <row r="124" spans="2:13" s="14" customFormat="1" ht="15.75" customHeight="1" x14ac:dyDescent="0.3">
      <c r="B124" s="15"/>
      <c r="C124" s="15"/>
      <c r="D124" s="15"/>
      <c r="G124" s="16"/>
      <c r="H124" s="16"/>
      <c r="I124" s="15"/>
      <c r="J124" s="15"/>
      <c r="K124" s="15"/>
      <c r="M124" s="15"/>
    </row>
    <row r="125" spans="2:13" s="14" customFormat="1" ht="15.75" customHeight="1" x14ac:dyDescent="0.3">
      <c r="B125" s="15"/>
      <c r="C125" s="15"/>
      <c r="D125" s="15"/>
      <c r="G125" s="16"/>
      <c r="H125" s="16"/>
      <c r="I125" s="15"/>
      <c r="J125" s="15"/>
      <c r="K125" s="15"/>
      <c r="M125" s="15"/>
    </row>
    <row r="126" spans="2:13" s="14" customFormat="1" ht="15.75" customHeight="1" x14ac:dyDescent="0.3">
      <c r="B126" s="15"/>
      <c r="C126" s="15"/>
      <c r="D126" s="15"/>
      <c r="G126" s="16"/>
      <c r="H126" s="16"/>
      <c r="I126" s="15"/>
      <c r="J126" s="15"/>
      <c r="K126" s="15"/>
      <c r="M126" s="15"/>
    </row>
    <row r="127" spans="2:13" s="14" customFormat="1" ht="15.75" customHeight="1" x14ac:dyDescent="0.3">
      <c r="B127" s="15"/>
      <c r="C127" s="15"/>
      <c r="D127" s="15"/>
      <c r="G127" s="16"/>
      <c r="H127" s="16"/>
      <c r="I127" s="15"/>
      <c r="J127" s="15"/>
      <c r="K127" s="15"/>
      <c r="M127" s="15"/>
    </row>
    <row r="128" spans="2:13" s="14" customFormat="1" ht="15.75" customHeight="1" x14ac:dyDescent="0.3">
      <c r="B128" s="15"/>
      <c r="C128" s="15"/>
      <c r="D128" s="15"/>
      <c r="G128" s="16"/>
      <c r="H128" s="16"/>
      <c r="I128" s="15"/>
      <c r="J128" s="15"/>
      <c r="K128" s="15"/>
      <c r="M128" s="15"/>
    </row>
    <row r="129" spans="2:13" s="14" customFormat="1" ht="15.75" customHeight="1" x14ac:dyDescent="0.3">
      <c r="B129" s="15"/>
      <c r="C129" s="15"/>
      <c r="D129" s="15"/>
      <c r="G129" s="16"/>
      <c r="H129" s="16"/>
      <c r="I129" s="15"/>
      <c r="J129" s="15"/>
      <c r="K129" s="15"/>
      <c r="M129" s="15"/>
    </row>
    <row r="130" spans="2:13" s="14" customFormat="1" ht="15.75" customHeight="1" x14ac:dyDescent="0.3">
      <c r="B130" s="15"/>
      <c r="C130" s="15"/>
      <c r="D130" s="15"/>
      <c r="G130" s="16"/>
      <c r="H130" s="16"/>
      <c r="I130" s="15"/>
      <c r="J130" s="15"/>
      <c r="K130" s="15"/>
      <c r="M130" s="15"/>
    </row>
    <row r="131" spans="2:13" s="14" customFormat="1" ht="15.75" customHeight="1" x14ac:dyDescent="0.3">
      <c r="B131" s="15"/>
      <c r="C131" s="15"/>
      <c r="D131" s="15"/>
      <c r="G131" s="16"/>
      <c r="H131" s="16"/>
      <c r="I131" s="15"/>
      <c r="J131" s="15"/>
      <c r="K131" s="15"/>
      <c r="M131" s="15"/>
    </row>
    <row r="132" spans="2:13" s="14" customFormat="1" ht="15.75" customHeight="1" x14ac:dyDescent="0.3">
      <c r="B132" s="15"/>
      <c r="C132" s="15"/>
      <c r="D132" s="15"/>
      <c r="G132" s="16"/>
      <c r="H132" s="16"/>
      <c r="I132" s="15"/>
      <c r="J132" s="15"/>
      <c r="K132" s="15"/>
      <c r="M132" s="15"/>
    </row>
    <row r="133" spans="2:13" s="14" customFormat="1" ht="15.75" customHeight="1" x14ac:dyDescent="0.3">
      <c r="B133" s="15"/>
      <c r="C133" s="15"/>
      <c r="D133" s="15"/>
      <c r="G133" s="16"/>
      <c r="H133" s="16"/>
      <c r="I133" s="15"/>
      <c r="J133" s="15"/>
      <c r="K133" s="15"/>
      <c r="M133" s="15"/>
    </row>
    <row r="134" spans="2:13" s="14" customFormat="1" ht="15.75" customHeight="1" x14ac:dyDescent="0.3">
      <c r="B134" s="15"/>
      <c r="C134" s="15"/>
      <c r="D134" s="15"/>
      <c r="G134" s="16"/>
      <c r="H134" s="16"/>
      <c r="I134" s="15"/>
      <c r="J134" s="15"/>
      <c r="K134" s="15"/>
      <c r="M134" s="15"/>
    </row>
    <row r="135" spans="2:13" s="14" customFormat="1" ht="15.75" customHeight="1" x14ac:dyDescent="0.3">
      <c r="B135" s="15"/>
      <c r="C135" s="15"/>
      <c r="D135" s="15"/>
      <c r="G135" s="16"/>
      <c r="H135" s="16"/>
      <c r="I135" s="15"/>
      <c r="J135" s="15"/>
      <c r="K135" s="15"/>
      <c r="M135" s="15"/>
    </row>
    <row r="136" spans="2:13" s="14" customFormat="1" ht="15.75" customHeight="1" x14ac:dyDescent="0.3">
      <c r="B136" s="15"/>
      <c r="C136" s="15"/>
      <c r="D136" s="15"/>
      <c r="G136" s="16"/>
      <c r="H136" s="16"/>
      <c r="I136" s="15"/>
      <c r="J136" s="15"/>
      <c r="K136" s="15"/>
      <c r="M136" s="15"/>
    </row>
    <row r="137" spans="2:13" s="14" customFormat="1" ht="15.75" customHeight="1" x14ac:dyDescent="0.3">
      <c r="B137" s="15"/>
      <c r="C137" s="15"/>
      <c r="D137" s="15"/>
      <c r="G137" s="16"/>
      <c r="H137" s="16"/>
      <c r="I137" s="15"/>
      <c r="J137" s="15"/>
      <c r="K137" s="15"/>
      <c r="M137" s="15"/>
    </row>
    <row r="138" spans="2:13" s="14" customFormat="1" ht="15.75" customHeight="1" x14ac:dyDescent="0.3">
      <c r="B138" s="15"/>
      <c r="C138" s="15"/>
      <c r="D138" s="15"/>
      <c r="G138" s="16"/>
      <c r="H138" s="16"/>
      <c r="I138" s="15"/>
      <c r="J138" s="15"/>
      <c r="K138" s="15"/>
      <c r="M138" s="15"/>
    </row>
    <row r="139" spans="2:13" s="14" customFormat="1" ht="15.75" customHeight="1" x14ac:dyDescent="0.3">
      <c r="B139" s="15"/>
      <c r="C139" s="15"/>
      <c r="D139" s="15"/>
      <c r="G139" s="16"/>
      <c r="H139" s="16"/>
      <c r="I139" s="15"/>
      <c r="J139" s="15"/>
      <c r="K139" s="15"/>
      <c r="M139" s="15"/>
    </row>
    <row r="140" spans="2:13" s="14" customFormat="1" ht="15.75" customHeight="1" x14ac:dyDescent="0.3">
      <c r="B140" s="15"/>
      <c r="C140" s="15"/>
      <c r="D140" s="15"/>
      <c r="G140" s="16"/>
      <c r="H140" s="16"/>
      <c r="I140" s="15"/>
      <c r="J140" s="15"/>
      <c r="K140" s="15"/>
      <c r="M140" s="15"/>
    </row>
    <row r="141" spans="2:13" s="14" customFormat="1" ht="15.75" customHeight="1" x14ac:dyDescent="0.3">
      <c r="B141" s="15"/>
      <c r="C141" s="15"/>
      <c r="D141" s="15"/>
      <c r="G141" s="16"/>
      <c r="H141" s="16"/>
      <c r="I141" s="15"/>
      <c r="J141" s="15"/>
      <c r="K141" s="15"/>
      <c r="M141" s="15"/>
    </row>
    <row r="142" spans="2:13" s="14" customFormat="1" ht="15.75" customHeight="1" x14ac:dyDescent="0.3">
      <c r="B142" s="15"/>
      <c r="C142" s="15"/>
      <c r="D142" s="15"/>
      <c r="G142" s="16"/>
      <c r="H142" s="16"/>
      <c r="I142" s="15"/>
      <c r="J142" s="15"/>
      <c r="K142" s="15"/>
      <c r="M142" s="15"/>
    </row>
    <row r="143" spans="2:13" s="14" customFormat="1" ht="15.75" customHeight="1" x14ac:dyDescent="0.3">
      <c r="B143" s="15"/>
      <c r="C143" s="15"/>
      <c r="D143" s="15"/>
      <c r="G143" s="16"/>
      <c r="H143" s="16"/>
      <c r="I143" s="15"/>
      <c r="J143" s="15"/>
      <c r="K143" s="15"/>
      <c r="M143" s="15"/>
    </row>
    <row r="144" spans="2:13" s="14" customFormat="1" ht="15.75" customHeight="1" x14ac:dyDescent="0.3">
      <c r="B144" s="15"/>
      <c r="C144" s="15"/>
      <c r="D144" s="15"/>
      <c r="G144" s="16"/>
      <c r="H144" s="16"/>
      <c r="I144" s="15"/>
      <c r="J144" s="15"/>
      <c r="K144" s="15"/>
      <c r="M144" s="15"/>
    </row>
    <row r="145" spans="2:13" s="14" customFormat="1" ht="15.75" customHeight="1" x14ac:dyDescent="0.3">
      <c r="B145" s="15"/>
      <c r="C145" s="15"/>
      <c r="D145" s="15"/>
      <c r="G145" s="16"/>
      <c r="H145" s="16"/>
      <c r="I145" s="15"/>
      <c r="J145" s="15"/>
      <c r="K145" s="15"/>
      <c r="M145" s="15"/>
    </row>
    <row r="146" spans="2:13" s="14" customFormat="1" ht="15.75" customHeight="1" x14ac:dyDescent="0.3">
      <c r="B146" s="15"/>
      <c r="C146" s="15"/>
      <c r="D146" s="15"/>
      <c r="G146" s="16"/>
      <c r="H146" s="16"/>
      <c r="I146" s="15"/>
      <c r="J146" s="15"/>
      <c r="K146" s="15"/>
      <c r="M146" s="15"/>
    </row>
    <row r="147" spans="2:13" s="14" customFormat="1" ht="15.75" customHeight="1" x14ac:dyDescent="0.3">
      <c r="B147" s="15"/>
      <c r="C147" s="15"/>
      <c r="D147" s="15"/>
      <c r="G147" s="16"/>
      <c r="H147" s="16"/>
      <c r="I147" s="15"/>
      <c r="J147" s="15"/>
      <c r="K147" s="15"/>
      <c r="M147" s="15"/>
    </row>
    <row r="148" spans="2:13" s="14" customFormat="1" ht="15.75" customHeight="1" x14ac:dyDescent="0.3">
      <c r="B148" s="15"/>
      <c r="C148" s="15"/>
      <c r="D148" s="15"/>
      <c r="G148" s="16"/>
      <c r="H148" s="16"/>
      <c r="I148" s="15"/>
      <c r="J148" s="15"/>
      <c r="K148" s="15"/>
      <c r="M148" s="15"/>
    </row>
    <row r="149" spans="2:13" s="14" customFormat="1" ht="15.75" customHeight="1" x14ac:dyDescent="0.3">
      <c r="B149" s="15"/>
      <c r="C149" s="15"/>
      <c r="D149" s="15"/>
      <c r="G149" s="16"/>
      <c r="H149" s="16"/>
      <c r="I149" s="15"/>
      <c r="J149" s="15"/>
      <c r="K149" s="15"/>
      <c r="M149" s="15"/>
    </row>
    <row r="150" spans="2:13" s="14" customFormat="1" ht="15.75" customHeight="1" x14ac:dyDescent="0.3">
      <c r="B150" s="15"/>
      <c r="C150" s="15"/>
      <c r="D150" s="15"/>
      <c r="G150" s="16"/>
      <c r="H150" s="16"/>
      <c r="I150" s="15"/>
      <c r="J150" s="15"/>
      <c r="K150" s="15"/>
      <c r="M150" s="15"/>
    </row>
    <row r="151" spans="2:13" s="14" customFormat="1" ht="15.75" customHeight="1" x14ac:dyDescent="0.3">
      <c r="B151" s="15"/>
      <c r="C151" s="15"/>
      <c r="D151" s="15"/>
      <c r="G151" s="16"/>
      <c r="H151" s="16"/>
      <c r="I151" s="15"/>
      <c r="J151" s="15"/>
      <c r="K151" s="15"/>
      <c r="M151" s="15"/>
    </row>
    <row r="152" spans="2:13" s="14" customFormat="1" ht="15.75" customHeight="1" x14ac:dyDescent="0.3">
      <c r="B152" s="15"/>
      <c r="C152" s="15"/>
      <c r="D152" s="15"/>
      <c r="G152" s="16"/>
      <c r="H152" s="16"/>
      <c r="I152" s="15"/>
      <c r="J152" s="15"/>
      <c r="K152" s="15"/>
      <c r="M152" s="15"/>
    </row>
    <row r="153" spans="2:13" s="14" customFormat="1" ht="15.75" customHeight="1" x14ac:dyDescent="0.3">
      <c r="B153" s="15"/>
      <c r="C153" s="15"/>
      <c r="D153" s="15"/>
      <c r="G153" s="16"/>
      <c r="H153" s="16"/>
      <c r="I153" s="15"/>
      <c r="J153" s="15"/>
      <c r="K153" s="15"/>
      <c r="M153" s="15"/>
    </row>
    <row r="154" spans="2:13" s="14" customFormat="1" ht="15.75" customHeight="1" x14ac:dyDescent="0.3">
      <c r="B154" s="15"/>
      <c r="C154" s="15"/>
      <c r="D154" s="15"/>
      <c r="G154" s="16"/>
      <c r="H154" s="16"/>
      <c r="I154" s="15"/>
      <c r="J154" s="15"/>
      <c r="K154" s="15"/>
      <c r="M154" s="15"/>
    </row>
    <row r="155" spans="2:13" s="14" customFormat="1" ht="15.75" customHeight="1" x14ac:dyDescent="0.3">
      <c r="B155" s="15"/>
      <c r="C155" s="15"/>
      <c r="D155" s="15"/>
      <c r="G155" s="16"/>
      <c r="H155" s="16"/>
      <c r="I155" s="15"/>
      <c r="J155" s="15"/>
      <c r="K155" s="15"/>
      <c r="M155" s="15"/>
    </row>
    <row r="156" spans="2:13" s="14" customFormat="1" ht="15.75" customHeight="1" x14ac:dyDescent="0.3">
      <c r="B156" s="15"/>
      <c r="C156" s="15"/>
      <c r="D156" s="15"/>
      <c r="G156" s="16"/>
      <c r="H156" s="16"/>
      <c r="I156" s="15"/>
      <c r="J156" s="15"/>
      <c r="K156" s="15"/>
      <c r="M156" s="15"/>
    </row>
    <row r="157" spans="2:13" s="14" customFormat="1" ht="15.75" customHeight="1" x14ac:dyDescent="0.3">
      <c r="B157" s="15"/>
      <c r="C157" s="15"/>
      <c r="D157" s="15"/>
      <c r="G157" s="16"/>
      <c r="H157" s="16"/>
      <c r="I157" s="15"/>
      <c r="J157" s="15"/>
      <c r="K157" s="15"/>
      <c r="M157" s="15"/>
    </row>
    <row r="158" spans="2:13" s="14" customFormat="1" ht="15.75" customHeight="1" x14ac:dyDescent="0.3">
      <c r="B158" s="15"/>
      <c r="C158" s="15"/>
      <c r="D158" s="15"/>
      <c r="G158" s="16"/>
      <c r="H158" s="16"/>
      <c r="I158" s="15"/>
      <c r="J158" s="15"/>
      <c r="K158" s="15"/>
      <c r="M158" s="15"/>
    </row>
    <row r="159" spans="2:13" s="14" customFormat="1" ht="15.75" customHeight="1" x14ac:dyDescent="0.3">
      <c r="B159" s="15"/>
      <c r="C159" s="15"/>
      <c r="D159" s="15"/>
      <c r="G159" s="16"/>
      <c r="H159" s="16"/>
      <c r="I159" s="15"/>
      <c r="J159" s="15"/>
      <c r="K159" s="15"/>
      <c r="M159" s="15"/>
    </row>
    <row r="160" spans="2:13" s="14" customFormat="1" ht="15.75" customHeight="1" x14ac:dyDescent="0.3">
      <c r="B160" s="15"/>
      <c r="C160" s="15"/>
      <c r="D160" s="15"/>
      <c r="G160" s="16"/>
      <c r="H160" s="16"/>
      <c r="I160" s="15"/>
      <c r="J160" s="15"/>
      <c r="K160" s="15"/>
      <c r="M160" s="15"/>
    </row>
    <row r="161" spans="2:13" s="14" customFormat="1" ht="15.75" customHeight="1" x14ac:dyDescent="0.3">
      <c r="B161" s="15"/>
      <c r="C161" s="15"/>
      <c r="D161" s="15"/>
      <c r="G161" s="16"/>
      <c r="H161" s="16"/>
      <c r="I161" s="15"/>
      <c r="J161" s="15"/>
      <c r="K161" s="15"/>
      <c r="M161" s="15"/>
    </row>
    <row r="162" spans="2:13" s="14" customFormat="1" ht="15.75" customHeight="1" x14ac:dyDescent="0.3">
      <c r="B162" s="15"/>
      <c r="C162" s="15"/>
      <c r="D162" s="15"/>
      <c r="G162" s="16"/>
      <c r="H162" s="16"/>
      <c r="I162" s="15"/>
      <c r="J162" s="15"/>
      <c r="K162" s="15"/>
      <c r="M162" s="15"/>
    </row>
    <row r="163" spans="2:13" s="14" customFormat="1" ht="15.75" customHeight="1" x14ac:dyDescent="0.3">
      <c r="B163" s="15"/>
      <c r="C163" s="15"/>
      <c r="D163" s="15"/>
      <c r="G163" s="16"/>
      <c r="H163" s="16"/>
      <c r="I163" s="15"/>
      <c r="J163" s="15"/>
      <c r="K163" s="15"/>
      <c r="M163" s="15"/>
    </row>
    <row r="164" spans="2:13" s="14" customFormat="1" ht="15.75" customHeight="1" x14ac:dyDescent="0.3">
      <c r="B164" s="15"/>
      <c r="C164" s="15"/>
      <c r="D164" s="15"/>
      <c r="G164" s="16"/>
      <c r="H164" s="16"/>
      <c r="I164" s="15"/>
      <c r="J164" s="15"/>
      <c r="K164" s="15"/>
      <c r="M164" s="15"/>
    </row>
    <row r="165" spans="2:13" s="14" customFormat="1" ht="15.75" customHeight="1" x14ac:dyDescent="0.3">
      <c r="B165" s="15"/>
      <c r="C165" s="15"/>
      <c r="D165" s="15"/>
      <c r="G165" s="16"/>
      <c r="H165" s="16"/>
      <c r="I165" s="15"/>
      <c r="J165" s="15"/>
      <c r="K165" s="15"/>
      <c r="M165" s="15"/>
    </row>
    <row r="166" spans="2:13" s="14" customFormat="1" ht="15.75" customHeight="1" x14ac:dyDescent="0.3">
      <c r="B166" s="15"/>
      <c r="C166" s="15"/>
      <c r="D166" s="15"/>
      <c r="G166" s="16"/>
      <c r="H166" s="16"/>
      <c r="I166" s="15"/>
      <c r="J166" s="15"/>
      <c r="K166" s="15"/>
      <c r="M166" s="15"/>
    </row>
    <row r="167" spans="2:13" s="14" customFormat="1" ht="15.75" customHeight="1" x14ac:dyDescent="0.3">
      <c r="B167" s="15"/>
      <c r="C167" s="15"/>
      <c r="D167" s="15"/>
      <c r="G167" s="16"/>
      <c r="H167" s="16"/>
      <c r="I167" s="15"/>
      <c r="J167" s="15"/>
      <c r="K167" s="15"/>
      <c r="M167" s="15"/>
    </row>
    <row r="168" spans="2:13" s="14" customFormat="1" ht="15.75" customHeight="1" x14ac:dyDescent="0.3">
      <c r="B168" s="15"/>
      <c r="C168" s="15"/>
      <c r="D168" s="15"/>
      <c r="G168" s="16"/>
      <c r="H168" s="16"/>
      <c r="I168" s="15"/>
      <c r="J168" s="15"/>
      <c r="K168" s="15"/>
      <c r="M168" s="15"/>
    </row>
    <row r="169" spans="2:13" s="14" customFormat="1" ht="15.75" customHeight="1" x14ac:dyDescent="0.3">
      <c r="B169" s="15"/>
      <c r="C169" s="15"/>
      <c r="D169" s="15"/>
      <c r="G169" s="16"/>
      <c r="H169" s="16"/>
      <c r="I169" s="15"/>
      <c r="J169" s="15"/>
      <c r="K169" s="15"/>
      <c r="M169" s="15"/>
    </row>
    <row r="170" spans="2:13" s="14" customFormat="1" ht="15.75" customHeight="1" x14ac:dyDescent="0.3">
      <c r="B170" s="15"/>
      <c r="C170" s="15"/>
      <c r="D170" s="15"/>
      <c r="G170" s="16"/>
      <c r="H170" s="16"/>
      <c r="I170" s="15"/>
      <c r="J170" s="15"/>
      <c r="K170" s="15"/>
      <c r="M170" s="15"/>
    </row>
    <row r="171" spans="2:13" s="14" customFormat="1" ht="15.75" customHeight="1" x14ac:dyDescent="0.3">
      <c r="B171" s="15"/>
      <c r="C171" s="15"/>
      <c r="D171" s="15"/>
      <c r="G171" s="16"/>
      <c r="H171" s="16"/>
      <c r="I171" s="15"/>
      <c r="J171" s="15"/>
      <c r="K171" s="15"/>
      <c r="M171" s="15"/>
    </row>
    <row r="172" spans="2:13" s="14" customFormat="1" ht="15.75" customHeight="1" x14ac:dyDescent="0.3">
      <c r="B172" s="15"/>
      <c r="C172" s="15"/>
      <c r="D172" s="15"/>
      <c r="G172" s="16"/>
      <c r="H172" s="16"/>
      <c r="I172" s="15"/>
      <c r="J172" s="15"/>
      <c r="K172" s="15"/>
      <c r="M172" s="15"/>
    </row>
    <row r="173" spans="2:13" s="14" customFormat="1" ht="15.75" customHeight="1" x14ac:dyDescent="0.3">
      <c r="B173" s="15"/>
      <c r="C173" s="15"/>
      <c r="D173" s="15"/>
      <c r="G173" s="16"/>
      <c r="H173" s="16"/>
      <c r="I173" s="15"/>
      <c r="J173" s="15"/>
      <c r="K173" s="15"/>
      <c r="M173" s="15"/>
    </row>
    <row r="174" spans="2:13" s="14" customFormat="1" ht="15.75" customHeight="1" x14ac:dyDescent="0.3">
      <c r="B174" s="15"/>
      <c r="C174" s="15"/>
      <c r="D174" s="15"/>
      <c r="G174" s="16"/>
      <c r="H174" s="16"/>
      <c r="I174" s="15"/>
      <c r="J174" s="15"/>
      <c r="K174" s="15"/>
      <c r="M174" s="15"/>
    </row>
    <row r="175" spans="2:13" s="14" customFormat="1" ht="15.75" customHeight="1" x14ac:dyDescent="0.3">
      <c r="B175" s="15"/>
      <c r="C175" s="15"/>
      <c r="D175" s="15"/>
      <c r="G175" s="16"/>
      <c r="H175" s="16"/>
      <c r="I175" s="15"/>
      <c r="J175" s="15"/>
      <c r="K175" s="15"/>
      <c r="M175" s="15"/>
    </row>
    <row r="176" spans="2:13" s="14" customFormat="1" ht="15.75" customHeight="1" x14ac:dyDescent="0.3">
      <c r="B176" s="15"/>
      <c r="C176" s="15"/>
      <c r="D176" s="15"/>
      <c r="G176" s="16"/>
      <c r="H176" s="16"/>
      <c r="I176" s="15"/>
      <c r="J176" s="15"/>
      <c r="K176" s="15"/>
      <c r="M176" s="15"/>
    </row>
    <row r="177" spans="2:13" s="14" customFormat="1" ht="15.75" customHeight="1" x14ac:dyDescent="0.3">
      <c r="B177" s="15"/>
      <c r="C177" s="15"/>
      <c r="D177" s="15"/>
      <c r="G177" s="16"/>
      <c r="H177" s="16"/>
      <c r="I177" s="15"/>
      <c r="J177" s="15"/>
      <c r="K177" s="15"/>
      <c r="M177" s="15"/>
    </row>
    <row r="178" spans="2:13" s="14" customFormat="1" ht="15.75" customHeight="1" x14ac:dyDescent="0.3">
      <c r="B178" s="15"/>
      <c r="C178" s="15"/>
      <c r="D178" s="15"/>
      <c r="G178" s="16"/>
      <c r="H178" s="16"/>
      <c r="I178" s="15"/>
      <c r="J178" s="15"/>
      <c r="K178" s="15"/>
      <c r="M178" s="15"/>
    </row>
    <row r="179" spans="2:13" s="14" customFormat="1" ht="15.75" customHeight="1" x14ac:dyDescent="0.3">
      <c r="B179" s="15"/>
      <c r="C179" s="15"/>
      <c r="D179" s="15"/>
      <c r="G179" s="16"/>
      <c r="H179" s="16"/>
      <c r="I179" s="15"/>
      <c r="J179" s="15"/>
      <c r="K179" s="15"/>
      <c r="M179" s="15"/>
    </row>
    <row r="180" spans="2:13" s="14" customFormat="1" ht="15.75" customHeight="1" x14ac:dyDescent="0.3">
      <c r="B180" s="15"/>
      <c r="C180" s="15"/>
      <c r="D180" s="15"/>
      <c r="G180" s="16"/>
      <c r="H180" s="16"/>
      <c r="I180" s="15"/>
      <c r="J180" s="15"/>
      <c r="K180" s="15"/>
      <c r="M180" s="15"/>
    </row>
    <row r="181" spans="2:13" s="14" customFormat="1" ht="15.75" customHeight="1" x14ac:dyDescent="0.3">
      <c r="B181" s="15"/>
      <c r="C181" s="15"/>
      <c r="D181" s="15"/>
      <c r="G181" s="16"/>
      <c r="H181" s="16"/>
      <c r="I181" s="15"/>
      <c r="J181" s="15"/>
      <c r="K181" s="15"/>
      <c r="M181" s="15"/>
    </row>
    <row r="182" spans="2:13" s="14" customFormat="1" ht="15.75" customHeight="1" x14ac:dyDescent="0.3">
      <c r="B182" s="15"/>
      <c r="C182" s="15"/>
      <c r="D182" s="15"/>
      <c r="G182" s="16"/>
      <c r="H182" s="16"/>
      <c r="I182" s="15"/>
      <c r="J182" s="15"/>
      <c r="K182" s="15"/>
      <c r="M182" s="15"/>
    </row>
    <row r="183" spans="2:13" s="14" customFormat="1" ht="15.75" customHeight="1" x14ac:dyDescent="0.3">
      <c r="B183" s="15"/>
      <c r="C183" s="15"/>
      <c r="D183" s="15"/>
      <c r="G183" s="16"/>
      <c r="H183" s="16"/>
      <c r="I183" s="15"/>
      <c r="J183" s="15"/>
      <c r="K183" s="15"/>
      <c r="M183" s="15"/>
    </row>
    <row r="184" spans="2:13" s="14" customFormat="1" ht="15.75" customHeight="1" x14ac:dyDescent="0.3">
      <c r="B184" s="15"/>
      <c r="C184" s="15"/>
      <c r="D184" s="15"/>
      <c r="G184" s="16"/>
      <c r="H184" s="16"/>
      <c r="I184" s="15"/>
      <c r="J184" s="15"/>
      <c r="K184" s="15"/>
      <c r="M184" s="15"/>
    </row>
    <row r="185" spans="2:13" s="14" customFormat="1" ht="15.75" customHeight="1" x14ac:dyDescent="0.3">
      <c r="B185" s="15"/>
      <c r="C185" s="15"/>
      <c r="D185" s="15"/>
      <c r="G185" s="16"/>
      <c r="H185" s="16"/>
      <c r="I185" s="15"/>
      <c r="J185" s="15"/>
      <c r="K185" s="15"/>
      <c r="M185" s="15"/>
    </row>
    <row r="186" spans="2:13" s="14" customFormat="1" ht="15.75" customHeight="1" x14ac:dyDescent="0.3">
      <c r="B186" s="15"/>
      <c r="C186" s="15"/>
      <c r="D186" s="15"/>
      <c r="G186" s="16"/>
      <c r="H186" s="16"/>
      <c r="I186" s="15"/>
      <c r="J186" s="15"/>
      <c r="K186" s="15"/>
      <c r="M186" s="15"/>
    </row>
    <row r="187" spans="2:13" s="14" customFormat="1" ht="15.75" customHeight="1" x14ac:dyDescent="0.3">
      <c r="B187" s="15"/>
      <c r="C187" s="15"/>
      <c r="D187" s="15"/>
      <c r="G187" s="16"/>
      <c r="H187" s="16"/>
      <c r="I187" s="15"/>
      <c r="J187" s="15"/>
      <c r="K187" s="15"/>
      <c r="M187" s="15"/>
    </row>
    <row r="188" spans="2:13" s="14" customFormat="1" ht="15.75" customHeight="1" x14ac:dyDescent="0.3">
      <c r="B188" s="15"/>
      <c r="C188" s="15"/>
      <c r="D188" s="15"/>
      <c r="G188" s="16"/>
      <c r="H188" s="16"/>
      <c r="I188" s="15"/>
      <c r="J188" s="15"/>
      <c r="K188" s="15"/>
      <c r="M188" s="15"/>
    </row>
    <row r="189" spans="2:13" s="14" customFormat="1" ht="15.75" customHeight="1" x14ac:dyDescent="0.3">
      <c r="B189" s="15"/>
      <c r="C189" s="15"/>
      <c r="D189" s="15"/>
      <c r="G189" s="16"/>
      <c r="H189" s="16"/>
      <c r="I189" s="15"/>
      <c r="J189" s="15"/>
      <c r="K189" s="15"/>
      <c r="M189" s="15"/>
    </row>
    <row r="190" spans="2:13" s="14" customFormat="1" ht="15.75" customHeight="1" x14ac:dyDescent="0.3">
      <c r="B190" s="15"/>
      <c r="C190" s="15"/>
      <c r="D190" s="15"/>
      <c r="G190" s="16"/>
      <c r="H190" s="16"/>
      <c r="I190" s="15"/>
      <c r="J190" s="15"/>
      <c r="K190" s="15"/>
      <c r="M190" s="15"/>
    </row>
    <row r="191" spans="2:13" s="14" customFormat="1" ht="15.75" customHeight="1" x14ac:dyDescent="0.3">
      <c r="B191" s="15"/>
      <c r="C191" s="15"/>
      <c r="D191" s="15"/>
      <c r="G191" s="16"/>
      <c r="H191" s="16"/>
      <c r="I191" s="15"/>
      <c r="J191" s="15"/>
      <c r="K191" s="15"/>
      <c r="M191" s="15"/>
    </row>
    <row r="192" spans="2:13" s="14" customFormat="1" ht="15.75" customHeight="1" x14ac:dyDescent="0.3">
      <c r="B192" s="15"/>
      <c r="C192" s="15"/>
      <c r="D192" s="15"/>
      <c r="G192" s="16"/>
      <c r="H192" s="16"/>
      <c r="I192" s="15"/>
      <c r="J192" s="15"/>
      <c r="K192" s="15"/>
      <c r="M192" s="15"/>
    </row>
    <row r="193" spans="2:13" s="14" customFormat="1" ht="15.75" customHeight="1" x14ac:dyDescent="0.3">
      <c r="B193" s="15"/>
      <c r="C193" s="15"/>
      <c r="D193" s="15"/>
      <c r="G193" s="16"/>
      <c r="H193" s="16"/>
      <c r="I193" s="15"/>
      <c r="J193" s="15"/>
      <c r="K193" s="15"/>
      <c r="M193" s="15"/>
    </row>
    <row r="194" spans="2:13" s="14" customFormat="1" ht="15.75" customHeight="1" x14ac:dyDescent="0.3">
      <c r="B194" s="15"/>
      <c r="C194" s="15"/>
      <c r="D194" s="15"/>
      <c r="G194" s="16"/>
      <c r="H194" s="16"/>
      <c r="I194" s="15"/>
      <c r="J194" s="15"/>
      <c r="K194" s="15"/>
      <c r="M194" s="15"/>
    </row>
    <row r="195" spans="2:13" s="14" customFormat="1" ht="15.75" customHeight="1" x14ac:dyDescent="0.3">
      <c r="B195" s="15"/>
      <c r="C195" s="15"/>
      <c r="D195" s="15"/>
      <c r="G195" s="16"/>
      <c r="H195" s="16"/>
      <c r="I195" s="15"/>
      <c r="J195" s="15"/>
      <c r="K195" s="15"/>
      <c r="M195" s="15"/>
    </row>
    <row r="196" spans="2:13" s="14" customFormat="1" ht="15.75" customHeight="1" x14ac:dyDescent="0.3">
      <c r="B196" s="15"/>
      <c r="C196" s="15"/>
      <c r="D196" s="15"/>
      <c r="G196" s="16"/>
      <c r="H196" s="16"/>
      <c r="I196" s="15"/>
      <c r="J196" s="15"/>
      <c r="K196" s="15"/>
      <c r="M196" s="15"/>
    </row>
    <row r="197" spans="2:13" s="14" customFormat="1" ht="15.75" customHeight="1" x14ac:dyDescent="0.3">
      <c r="B197" s="15"/>
      <c r="C197" s="15"/>
      <c r="D197" s="15"/>
      <c r="G197" s="16"/>
      <c r="H197" s="16"/>
      <c r="I197" s="15"/>
      <c r="J197" s="15"/>
      <c r="K197" s="15"/>
      <c r="M197" s="15"/>
    </row>
    <row r="198" spans="2:13" s="14" customFormat="1" ht="15.75" customHeight="1" x14ac:dyDescent="0.3">
      <c r="B198" s="15"/>
      <c r="C198" s="15"/>
      <c r="D198" s="15"/>
      <c r="G198" s="16"/>
      <c r="H198" s="16"/>
      <c r="I198" s="15"/>
      <c r="J198" s="15"/>
      <c r="K198" s="15"/>
      <c r="M198" s="15"/>
    </row>
    <row r="199" spans="2:13" s="14" customFormat="1" ht="15.75" customHeight="1" x14ac:dyDescent="0.3">
      <c r="B199" s="15"/>
      <c r="C199" s="15"/>
      <c r="D199" s="15"/>
      <c r="G199" s="16"/>
      <c r="H199" s="16"/>
      <c r="I199" s="15"/>
      <c r="J199" s="15"/>
      <c r="K199" s="15"/>
      <c r="M199" s="15"/>
    </row>
    <row r="200" spans="2:13" s="14" customFormat="1" ht="15.75" customHeight="1" x14ac:dyDescent="0.3">
      <c r="B200" s="15"/>
      <c r="C200" s="15"/>
      <c r="D200" s="15"/>
      <c r="G200" s="16"/>
      <c r="H200" s="16"/>
      <c r="I200" s="15"/>
      <c r="J200" s="15"/>
      <c r="K200" s="15"/>
      <c r="M200" s="15"/>
    </row>
    <row r="201" spans="2:13" s="14" customFormat="1" ht="15.75" customHeight="1" x14ac:dyDescent="0.3">
      <c r="B201" s="15"/>
      <c r="C201" s="15"/>
      <c r="D201" s="15"/>
      <c r="G201" s="16"/>
      <c r="H201" s="16"/>
      <c r="I201" s="15"/>
      <c r="J201" s="15"/>
      <c r="K201" s="15"/>
      <c r="M201" s="15"/>
    </row>
    <row r="202" spans="2:13" s="14" customFormat="1" ht="15.75" customHeight="1" x14ac:dyDescent="0.3">
      <c r="B202" s="15"/>
      <c r="C202" s="15"/>
      <c r="D202" s="15"/>
      <c r="G202" s="16"/>
      <c r="H202" s="16"/>
      <c r="I202" s="15"/>
      <c r="J202" s="15"/>
      <c r="K202" s="15"/>
      <c r="M202" s="15"/>
    </row>
    <row r="203" spans="2:13" s="14" customFormat="1" ht="15.75" customHeight="1" x14ac:dyDescent="0.3">
      <c r="B203" s="15"/>
      <c r="C203" s="15"/>
      <c r="D203" s="15"/>
      <c r="G203" s="16"/>
      <c r="H203" s="16"/>
      <c r="I203" s="15"/>
      <c r="J203" s="15"/>
      <c r="K203" s="15"/>
      <c r="M203" s="15"/>
    </row>
    <row r="204" spans="2:13" s="14" customFormat="1" ht="15.75" customHeight="1" x14ac:dyDescent="0.3">
      <c r="B204" s="15"/>
      <c r="C204" s="15"/>
      <c r="D204" s="15"/>
      <c r="G204" s="16"/>
      <c r="H204" s="16"/>
      <c r="I204" s="15"/>
      <c r="J204" s="15"/>
      <c r="K204" s="15"/>
      <c r="M204" s="15"/>
    </row>
    <row r="205" spans="2:13" s="14" customFormat="1" ht="15.75" customHeight="1" x14ac:dyDescent="0.3">
      <c r="B205" s="15"/>
      <c r="C205" s="15"/>
      <c r="D205" s="15"/>
      <c r="G205" s="16"/>
      <c r="H205" s="16"/>
      <c r="I205" s="15"/>
      <c r="J205" s="15"/>
      <c r="K205" s="15"/>
      <c r="M205" s="15"/>
    </row>
    <row r="206" spans="2:13" s="14" customFormat="1" ht="15.75" customHeight="1" x14ac:dyDescent="0.3">
      <c r="B206" s="15"/>
      <c r="C206" s="15"/>
      <c r="D206" s="15"/>
      <c r="G206" s="16"/>
      <c r="H206" s="16"/>
      <c r="I206" s="15"/>
      <c r="J206" s="15"/>
      <c r="K206" s="15"/>
      <c r="M206" s="15"/>
    </row>
    <row r="207" spans="2:13" s="14" customFormat="1" ht="15.75" customHeight="1" x14ac:dyDescent="0.3">
      <c r="B207" s="15"/>
      <c r="C207" s="15"/>
      <c r="D207" s="15"/>
      <c r="G207" s="16"/>
      <c r="H207" s="16"/>
      <c r="I207" s="15"/>
      <c r="J207" s="15"/>
      <c r="K207" s="15"/>
      <c r="M207" s="15"/>
    </row>
    <row r="208" spans="2:13" s="14" customFormat="1" ht="15.75" customHeight="1" x14ac:dyDescent="0.3">
      <c r="B208" s="15"/>
      <c r="C208" s="15"/>
      <c r="D208" s="15"/>
      <c r="G208" s="16"/>
      <c r="H208" s="16"/>
      <c r="I208" s="15"/>
      <c r="J208" s="15"/>
      <c r="K208" s="15"/>
      <c r="M208" s="15"/>
    </row>
    <row r="209" spans="2:13" s="14" customFormat="1" ht="15.75" customHeight="1" x14ac:dyDescent="0.3">
      <c r="B209" s="15"/>
      <c r="C209" s="15"/>
      <c r="D209" s="15"/>
      <c r="G209" s="16"/>
      <c r="H209" s="16"/>
      <c r="I209" s="15"/>
      <c r="J209" s="15"/>
      <c r="K209" s="15"/>
      <c r="M209" s="15"/>
    </row>
    <row r="210" spans="2:13" s="14" customFormat="1" ht="15.75" customHeight="1" x14ac:dyDescent="0.3">
      <c r="B210" s="15"/>
      <c r="C210" s="15"/>
      <c r="D210" s="15"/>
      <c r="G210" s="16"/>
      <c r="H210" s="16"/>
      <c r="I210" s="15"/>
      <c r="J210" s="15"/>
      <c r="K210" s="15"/>
      <c r="M210" s="15"/>
    </row>
    <row r="211" spans="2:13" s="14" customFormat="1" ht="15.75" customHeight="1" x14ac:dyDescent="0.3">
      <c r="B211" s="15"/>
      <c r="C211" s="15"/>
      <c r="D211" s="15"/>
      <c r="G211" s="16"/>
      <c r="H211" s="16"/>
      <c r="I211" s="15"/>
      <c r="J211" s="15"/>
      <c r="K211" s="15"/>
      <c r="M211" s="15"/>
    </row>
    <row r="212" spans="2:13" s="14" customFormat="1" ht="15.75" customHeight="1" x14ac:dyDescent="0.3">
      <c r="B212" s="15"/>
      <c r="C212" s="15"/>
      <c r="D212" s="15"/>
      <c r="G212" s="16"/>
      <c r="H212" s="16"/>
      <c r="I212" s="15"/>
      <c r="J212" s="15"/>
      <c r="K212" s="15"/>
      <c r="M212" s="15"/>
    </row>
    <row r="213" spans="2:13" s="14" customFormat="1" ht="15.75" customHeight="1" x14ac:dyDescent="0.3">
      <c r="B213" s="15"/>
      <c r="C213" s="15"/>
      <c r="D213" s="15"/>
      <c r="G213" s="16"/>
      <c r="H213" s="16"/>
      <c r="I213" s="15"/>
      <c r="J213" s="15"/>
      <c r="K213" s="15"/>
      <c r="M213" s="15"/>
    </row>
    <row r="214" spans="2:13" s="14" customFormat="1" ht="15.75" customHeight="1" x14ac:dyDescent="0.3">
      <c r="B214" s="15"/>
      <c r="C214" s="15"/>
      <c r="D214" s="15"/>
      <c r="G214" s="16"/>
      <c r="H214" s="16"/>
      <c r="I214" s="15"/>
      <c r="J214" s="15"/>
      <c r="K214" s="15"/>
      <c r="M214" s="15"/>
    </row>
    <row r="215" spans="2:13" s="14" customFormat="1" ht="15.75" customHeight="1" x14ac:dyDescent="0.3">
      <c r="B215" s="15"/>
      <c r="C215" s="15"/>
      <c r="D215" s="15"/>
      <c r="G215" s="16"/>
      <c r="H215" s="16"/>
      <c r="I215" s="15"/>
      <c r="J215" s="15"/>
      <c r="K215" s="15"/>
      <c r="M215" s="15"/>
    </row>
    <row r="216" spans="2:13" s="14" customFormat="1" ht="15.75" customHeight="1" x14ac:dyDescent="0.3">
      <c r="B216" s="15"/>
      <c r="C216" s="15"/>
      <c r="D216" s="15"/>
      <c r="G216" s="16"/>
      <c r="H216" s="16"/>
      <c r="I216" s="15"/>
      <c r="J216" s="15"/>
      <c r="K216" s="15"/>
      <c r="M216" s="15"/>
    </row>
    <row r="217" spans="2:13" s="14" customFormat="1" ht="15.75" customHeight="1" x14ac:dyDescent="0.3">
      <c r="B217" s="15"/>
      <c r="C217" s="15"/>
      <c r="D217" s="15"/>
      <c r="G217" s="16"/>
      <c r="H217" s="16"/>
      <c r="I217" s="15"/>
      <c r="J217" s="15"/>
      <c r="K217" s="15"/>
      <c r="M217" s="15"/>
    </row>
    <row r="218" spans="2:13" ht="15.75" customHeight="1" x14ac:dyDescent="0.3"/>
    <row r="219" spans="2:13" ht="15.75" customHeight="1" x14ac:dyDescent="0.3"/>
    <row r="220" spans="2:13" ht="15.75" customHeight="1" x14ac:dyDescent="0.3"/>
    <row r="221" spans="2:13" ht="15.75" customHeight="1" x14ac:dyDescent="0.3"/>
    <row r="222" spans="2:13" ht="15.75" customHeight="1" x14ac:dyDescent="0.3"/>
    <row r="223" spans="2:13" ht="15.75" customHeight="1" x14ac:dyDescent="0.3"/>
    <row r="224" spans="2:13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</sheetData>
  <sheetProtection sheet="1" objects="1" scenarios="1" selectLockedCells="1"/>
  <mergeCells count="6">
    <mergeCell ref="J3:Q3"/>
    <mergeCell ref="E14:Q14"/>
    <mergeCell ref="G4:Q12"/>
    <mergeCell ref="D9:E9"/>
    <mergeCell ref="D10:E10"/>
    <mergeCell ref="D11:E11"/>
  </mergeCells>
  <dataValidations count="5">
    <dataValidation type="list" allowBlank="1" showInputMessage="1" showErrorMessage="1" errorTitle="INVALID ENTRY" error="Please use the drop-down list to select 'UAA', 'UAF', 'UAS', OR 'SW'." sqref="C16:C54" xr:uid="{544D52B7-AF7F-4918-8885-CC5A15976840}">
      <formula1>MAU</formula1>
    </dataValidation>
    <dataValidation type="list" allowBlank="1" showInputMessage="1" showErrorMessage="1" errorTitle="INVALID ENTRY" error="Please use the drop-down list to select 'A', 'CH', or 'CL'." sqref="B16:B54" xr:uid="{15EABD33-B2D9-4571-8398-A4179C1FE1A7}">
      <formula1>"A, CH, CL"</formula1>
    </dataValidation>
    <dataValidation type="whole" allowBlank="1" showInputMessage="1" showErrorMessage="1" errorTitle="UA ID ERROR" error="Please enter a valid UA ID of the &quot;three million number&quot; format, like '30047105'." sqref="M16:M54" xr:uid="{309BB70D-7FBA-4928-8C65-A3066CAE08A2}">
      <formula1>30000000</formula1>
      <formula2>39999999</formula2>
    </dataValidation>
    <dataValidation type="textLength" allowBlank="1" showInputMessage="1" showErrorMessage="1" errorTitle="TOO MANY CHARACTERS!" error="The requested name contains too many characters.  Please go back and reduce the count (including spaces) to 35 characters or fewer." sqref="E16:E50" xr:uid="{E38AB9F3-53CA-485F-95AC-DDD9476D2C42}">
      <formula1>0</formula1>
      <formula2>35</formula2>
    </dataValidation>
    <dataValidation type="whole" allowBlank="1" showInputMessage="1" showErrorMessage="1" errorTitle="INVALID ORGANIZATION CODE" error="Enter an entry-level org such as '10566'." sqref="Q16:Q50" xr:uid="{E699B7F3-A48D-46D4-BD28-CEAF3BF30829}">
      <formula1>10000</formula1>
      <formula2>99999</formula2>
    </dataValidation>
  </dataValidations>
  <printOptions horizontalCentered="1"/>
  <pageMargins left="0.2" right="0.2" top="0.75" bottom="0.75" header="0" footer="0"/>
  <pageSetup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2A76-2FFF-4799-BDA0-A33B091E9EEE}">
  <dimension ref="A1:E5"/>
  <sheetViews>
    <sheetView workbookViewId="0">
      <selection activeCell="A2" sqref="A2"/>
    </sheetView>
  </sheetViews>
  <sheetFormatPr defaultRowHeight="15" x14ac:dyDescent="0.25"/>
  <cols>
    <col min="1" max="2" width="5.28515625" style="2" bestFit="1" customWidth="1"/>
    <col min="3" max="3" width="8.85546875" style="2" bestFit="1" customWidth="1"/>
    <col min="4" max="4" width="5.140625" style="2" bestFit="1" customWidth="1"/>
    <col min="5" max="5" width="10" style="2" bestFit="1" customWidth="1"/>
  </cols>
  <sheetData>
    <row r="1" spans="1:5" s="2" customFormat="1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</row>
    <row r="2" spans="1:5" x14ac:dyDescent="0.25">
      <c r="A2" s="1" t="s">
        <v>12</v>
      </c>
      <c r="B2" s="1" t="s">
        <v>16</v>
      </c>
      <c r="C2" s="1" t="s">
        <v>29</v>
      </c>
      <c r="D2" s="1" t="s">
        <v>13</v>
      </c>
      <c r="E2" s="1" t="s">
        <v>14</v>
      </c>
    </row>
    <row r="3" spans="1:5" x14ac:dyDescent="0.25">
      <c r="A3" s="1" t="s">
        <v>26</v>
      </c>
      <c r="B3" s="1" t="s">
        <v>30</v>
      </c>
      <c r="C3" s="1" t="s">
        <v>31</v>
      </c>
      <c r="D3" s="1" t="s">
        <v>36</v>
      </c>
      <c r="E3" s="1" t="s">
        <v>39</v>
      </c>
    </row>
    <row r="4" spans="1:5" x14ac:dyDescent="0.25">
      <c r="A4" s="1" t="s">
        <v>27</v>
      </c>
      <c r="B4" s="1" t="s">
        <v>32</v>
      </c>
      <c r="C4" s="1" t="s">
        <v>33</v>
      </c>
      <c r="D4" s="1" t="s">
        <v>37</v>
      </c>
      <c r="E4" s="1" t="s">
        <v>41</v>
      </c>
    </row>
    <row r="5" spans="1:5" x14ac:dyDescent="0.25">
      <c r="A5" s="1" t="s">
        <v>28</v>
      </c>
      <c r="B5" s="1" t="s">
        <v>34</v>
      </c>
      <c r="C5" s="1" t="s">
        <v>35</v>
      </c>
      <c r="D5" s="1" t="s">
        <v>38</v>
      </c>
      <c r="E5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New Funds Needed</vt:lpstr>
      <vt:lpstr>Lookup</vt:lpstr>
      <vt:lpstr>MAU</vt:lpstr>
      <vt:lpstr>'New Funds Needed'!Print_Area</vt:lpstr>
      <vt:lpstr>UNIV_LOOKUP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Campbell</dc:creator>
  <cp:lastModifiedBy>Jason W Theis</cp:lastModifiedBy>
  <cp:lastPrinted>2023-05-12T20:21:02Z</cp:lastPrinted>
  <dcterms:created xsi:type="dcterms:W3CDTF">2023-03-22T15:57:46Z</dcterms:created>
  <dcterms:modified xsi:type="dcterms:W3CDTF">2023-05-12T20:23:09Z</dcterms:modified>
</cp:coreProperties>
</file>