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0" windowWidth="18975" windowHeight="11535" tabRatio="841" activeTab="0"/>
  </bookViews>
  <sheets>
    <sheet name="15 summary" sheetId="1" r:id="rId1"/>
  </sheets>
  <definedNames>
    <definedName name="_xlfn.COUNTIFS" hidden="1">#NAME?</definedName>
    <definedName name="CRITERIA">'15 summary'!#REF!</definedName>
    <definedName name="DATABASE">'15 summary'!#REF!</definedName>
    <definedName name="HawkinsonC._B">'15 summary'!#REF!</definedName>
    <definedName name="_xlnm.Print_Area" localSheetId="0">'15 summary'!$A$2:$O$55</definedName>
  </definedNames>
  <calcPr fullCalcOnLoad="1"/>
</workbook>
</file>

<file path=xl/sharedStrings.xml><?xml version="1.0" encoding="utf-8"?>
<sst xmlns="http://schemas.openxmlformats.org/spreadsheetml/2006/main" count="122" uniqueCount="75">
  <si>
    <t>Status</t>
  </si>
  <si>
    <t>Proficiency</t>
  </si>
  <si>
    <t>Scientific</t>
  </si>
  <si>
    <t>Scientific training</t>
  </si>
  <si>
    <t>Bishop, Brad</t>
  </si>
  <si>
    <t>Active</t>
  </si>
  <si>
    <t>Ravelo, Alexandra</t>
  </si>
  <si>
    <t>Weems, Jared</t>
  </si>
  <si>
    <t>Active</t>
  </si>
  <si>
    <t xml:space="preserve"># Dives </t>
  </si>
  <si>
    <t>TBT (min.)</t>
  </si>
  <si>
    <t>Eckert, Ginny</t>
  </si>
  <si>
    <t>Tamone, Sherry</t>
  </si>
  <si>
    <t>UA Diver</t>
  </si>
  <si>
    <t>Iken, Katrin</t>
  </si>
  <si>
    <t>Active</t>
  </si>
  <si>
    <t>Cert</t>
  </si>
  <si>
    <t>Med</t>
  </si>
  <si>
    <t xml:space="preserve"> CPR </t>
  </si>
  <si>
    <t>Oxygen</t>
  </si>
  <si>
    <t>Jewett, Stephen</t>
  </si>
  <si>
    <t>Kasitsna Bay</t>
  </si>
  <si>
    <t>SE AK</t>
  </si>
  <si>
    <t>Other</t>
  </si>
  <si>
    <t>Depth</t>
  </si>
  <si>
    <t>Due</t>
  </si>
  <si>
    <t>due</t>
  </si>
  <si>
    <t>1st Aid</t>
  </si>
  <si>
    <t>Konar, Brenda</t>
  </si>
  <si>
    <t>Schuster, Martin</t>
  </si>
  <si>
    <t>Ibarra, Sonia</t>
  </si>
  <si>
    <t>Ershova, Elizaveta</t>
  </si>
  <si>
    <t>for 2015</t>
  </si>
  <si>
    <t>Brewer, Reid</t>
  </si>
  <si>
    <t>Lewandoski, Dawson</t>
  </si>
  <si>
    <t>Markis, Joel</t>
  </si>
  <si>
    <t>Oldham, Cory</t>
  </si>
  <si>
    <t>Powell, Kimberly</t>
  </si>
  <si>
    <t>Traiger, Sarah</t>
  </si>
  <si>
    <t>2015 Totals</t>
  </si>
  <si>
    <t>Smith, Deitrich</t>
  </si>
  <si>
    <t>Lind, Alyssa</t>
  </si>
  <si>
    <t>Jellison, Myles</t>
  </si>
  <si>
    <t>Duncan, Douglas</t>
  </si>
  <si>
    <t>Bell, Lauren</t>
  </si>
  <si>
    <t xml:space="preserve">TOTALS  </t>
  </si>
  <si>
    <t>Barnett, Nathaniel</t>
  </si>
  <si>
    <t>Chu, Christina</t>
  </si>
  <si>
    <t>Creek, Thomas</t>
  </si>
  <si>
    <t>Dohner, Andrew</t>
  </si>
  <si>
    <t>Elkins, Brandon</t>
  </si>
  <si>
    <t>Farnham, Nicole</t>
  </si>
  <si>
    <t>Floyd, Angelica</t>
  </si>
  <si>
    <t>Goeden, Zachary</t>
  </si>
  <si>
    <t>Grimes, Amanda</t>
  </si>
  <si>
    <t>McGuire, Breanna</t>
  </si>
  <si>
    <t>Luce, Jamie</t>
  </si>
  <si>
    <t>Johnson, Constance</t>
  </si>
  <si>
    <t>Johnson, Genevieve</t>
  </si>
  <si>
    <t>Klueber, Lindsey</t>
  </si>
  <si>
    <t>Williams, Kirsten</t>
  </si>
  <si>
    <t>Slaymark, Victoria</t>
  </si>
  <si>
    <t>Sheets, Garett</t>
  </si>
  <si>
    <t>Sessum, Courtney</t>
  </si>
  <si>
    <t>Pegus, Courtney</t>
  </si>
  <si>
    <t xml:space="preserve">Peeples, Tamsen </t>
  </si>
  <si>
    <t>Sanchez, Jordan</t>
  </si>
  <si>
    <t>Pasternak, Gary</t>
  </si>
  <si>
    <t># Dives by Area</t>
  </si>
  <si>
    <t xml:space="preserve"># Dives by Purpose </t>
  </si>
  <si>
    <t>Repert, April</t>
  </si>
  <si>
    <t>Raymond, Wendell</t>
  </si>
  <si>
    <t>Jeffers, Stephany</t>
  </si>
  <si>
    <t>Oya, Megumi</t>
  </si>
  <si>
    <t>48 ttl divers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</si>
</sst>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\ ;\(&quot;$&quot;#,##0\)"/>
    <numFmt numFmtId="173" formatCode="&quot;$&quot;#,##0.00\ ;\(&quot;$&quot;#,##0.00\)"/>
    <numFmt numFmtId="174" formatCode="m/d/yy"/>
    <numFmt numFmtId="175" formatCode="h\:mm\ AM/PM"/>
    <numFmt numFmtId="176" formatCode="h\:mm\:ss\ AM/PM"/>
    <numFmt numFmtId="177" formatCode="h\:mm"/>
    <numFmt numFmtId="178" formatCode="h\:mm\:ss"/>
    <numFmt numFmtId="179" formatCode="m/d/yy\ h\:mm"/>
    <numFmt numFmtId="180" formatCode="&quot;$&quot;#,##0\ ;[Red]\(&quot;$&quot;#,##0\)"/>
    <numFmt numFmtId="181" formatCode="&quot;$&quot;#,##0.00\ ;[Red]\(&quot;$&quot;#,##0.00\)"/>
    <numFmt numFmtId="182" formatCode="0.0"/>
    <numFmt numFmtId="183" formatCode="0.000"/>
    <numFmt numFmtId="184" formatCode="[$-409]dddd\,\ mmmm\ d\,\ yy"/>
    <numFmt numFmtId="185" formatCode="[$-409]mmm\-yy;@"/>
    <numFmt numFmtId="186" formatCode="[$-409]h:mm:ss\ AM/PM"/>
  </numFmts>
  <fonts count="54">
    <font>
      <sz val="10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sz val="10"/>
      <name val="Geneva"/>
      <family val="0"/>
    </font>
    <font>
      <sz val="9"/>
      <name val="Geneva"/>
      <family val="0"/>
    </font>
    <font>
      <u val="single"/>
      <sz val="10"/>
      <color indexed="12"/>
      <name val="Times"/>
      <family val="0"/>
    </font>
    <font>
      <u val="single"/>
      <sz val="10"/>
      <color indexed="36"/>
      <name val="Times"/>
      <family val="0"/>
    </font>
    <font>
      <sz val="8"/>
      <name val="Times"/>
      <family val="0"/>
    </font>
    <font>
      <sz val="10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Garamond"/>
      <family val="2"/>
    </font>
    <font>
      <sz val="12"/>
      <color indexed="9"/>
      <name val="Garamond"/>
      <family val="2"/>
    </font>
    <font>
      <sz val="12"/>
      <color indexed="14"/>
      <name val="Garamond"/>
      <family val="2"/>
    </font>
    <font>
      <b/>
      <sz val="12"/>
      <color indexed="52"/>
      <name val="Garamond"/>
      <family val="2"/>
    </font>
    <font>
      <b/>
      <sz val="12"/>
      <color indexed="9"/>
      <name val="Garamond"/>
      <family val="2"/>
    </font>
    <font>
      <i/>
      <sz val="12"/>
      <color indexed="23"/>
      <name val="Garamond"/>
      <family val="2"/>
    </font>
    <font>
      <sz val="12"/>
      <color indexed="17"/>
      <name val="Garamond"/>
      <family val="2"/>
    </font>
    <font>
      <b/>
      <sz val="15"/>
      <color indexed="19"/>
      <name val="Garamond"/>
      <family val="2"/>
    </font>
    <font>
      <b/>
      <sz val="13"/>
      <color indexed="19"/>
      <name val="Garamond"/>
      <family val="2"/>
    </font>
    <font>
      <b/>
      <sz val="11"/>
      <color indexed="19"/>
      <name val="Garamond"/>
      <family val="2"/>
    </font>
    <font>
      <sz val="12"/>
      <color indexed="62"/>
      <name val="Garamond"/>
      <family val="2"/>
    </font>
    <font>
      <sz val="12"/>
      <color indexed="52"/>
      <name val="Garamond"/>
      <family val="2"/>
    </font>
    <font>
      <sz val="12"/>
      <color indexed="60"/>
      <name val="Garamond"/>
      <family val="2"/>
    </font>
    <font>
      <b/>
      <sz val="12"/>
      <color indexed="63"/>
      <name val="Garamond"/>
      <family val="2"/>
    </font>
    <font>
      <b/>
      <sz val="18"/>
      <color indexed="19"/>
      <name val="Garamond"/>
      <family val="2"/>
    </font>
    <font>
      <b/>
      <sz val="12"/>
      <color indexed="8"/>
      <name val="Garamond"/>
      <family val="2"/>
    </font>
    <font>
      <sz val="12"/>
      <color indexed="10"/>
      <name val="Garamond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Garamond"/>
      <family val="2"/>
    </font>
    <font>
      <sz val="12"/>
      <color theme="0"/>
      <name val="Garamond"/>
      <family val="2"/>
    </font>
    <font>
      <sz val="12"/>
      <color rgb="FF9C0006"/>
      <name val="Garamond"/>
      <family val="2"/>
    </font>
    <font>
      <b/>
      <sz val="12"/>
      <color rgb="FFFA7D00"/>
      <name val="Garamond"/>
      <family val="2"/>
    </font>
    <font>
      <b/>
      <sz val="12"/>
      <color theme="0"/>
      <name val="Garamond"/>
      <family val="2"/>
    </font>
    <font>
      <i/>
      <sz val="12"/>
      <color rgb="FF7F7F7F"/>
      <name val="Garamond"/>
      <family val="2"/>
    </font>
    <font>
      <sz val="12"/>
      <color rgb="FF00610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2"/>
      <color rgb="FF3F3F76"/>
      <name val="Garamond"/>
      <family val="2"/>
    </font>
    <font>
      <sz val="12"/>
      <color rgb="FFFA7D00"/>
      <name val="Garamond"/>
      <family val="2"/>
    </font>
    <font>
      <sz val="12"/>
      <color rgb="FF9C6500"/>
      <name val="Garamond"/>
      <family val="2"/>
    </font>
    <font>
      <b/>
      <sz val="12"/>
      <color rgb="FF3F3F3F"/>
      <name val="Garamond"/>
      <family val="2"/>
    </font>
    <font>
      <b/>
      <sz val="18"/>
      <color theme="3"/>
      <name val="Garamond"/>
      <family val="2"/>
    </font>
    <font>
      <b/>
      <sz val="12"/>
      <color theme="1"/>
      <name val="Garamond"/>
      <family val="2"/>
    </font>
    <font>
      <sz val="12"/>
      <color rgb="FFFF0000"/>
      <name val="Garamond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C0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4" fillId="0" borderId="0" applyFont="0" applyFill="0" applyBorder="0" applyAlignment="0" applyProtection="0"/>
    <xf numFmtId="41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5" fillId="33" borderId="0" applyBorder="0" applyAlignment="0"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34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center"/>
      <protection/>
    </xf>
    <xf numFmtId="17" fontId="10" fillId="0" borderId="11" xfId="0" applyNumberFormat="1" applyFont="1" applyBorder="1" applyAlignment="1" applyProtection="1">
      <alignment horizontal="center"/>
      <protection/>
    </xf>
    <xf numFmtId="0" fontId="10" fillId="0" borderId="12" xfId="57" applyFont="1" applyFill="1" applyBorder="1" applyAlignment="1" applyProtection="1">
      <alignment horizontal="center"/>
      <protection/>
    </xf>
    <xf numFmtId="0" fontId="10" fillId="0" borderId="13" xfId="57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17" fontId="10" fillId="0" borderId="0" xfId="0" applyNumberFormat="1" applyFont="1" applyBorder="1" applyAlignment="1">
      <alignment horizontal="center"/>
    </xf>
    <xf numFmtId="0" fontId="10" fillId="0" borderId="14" xfId="57" applyFont="1" applyFill="1" applyBorder="1" applyAlignment="1">
      <alignment horizontal="center"/>
      <protection/>
    </xf>
    <xf numFmtId="0" fontId="10" fillId="0" borderId="0" xfId="57" applyFont="1" applyFill="1" applyBorder="1" applyAlignment="1">
      <alignment horizontal="center"/>
      <protection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/>
    </xf>
    <xf numFmtId="17" fontId="49" fillId="0" borderId="0" xfId="0" applyNumberFormat="1" applyFont="1" applyBorder="1" applyAlignment="1">
      <alignment horizontal="center"/>
    </xf>
    <xf numFmtId="0" fontId="49" fillId="0" borderId="14" xfId="57" applyFont="1" applyFill="1" applyBorder="1" applyAlignment="1">
      <alignment horizontal="center"/>
      <protection/>
    </xf>
    <xf numFmtId="0" fontId="49" fillId="0" borderId="0" xfId="57" applyFont="1" applyFill="1" applyBorder="1" applyAlignment="1">
      <alignment horizontal="center"/>
      <protection/>
    </xf>
    <xf numFmtId="0" fontId="49" fillId="0" borderId="14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85" fontId="10" fillId="0" borderId="0" xfId="0" applyNumberFormat="1" applyFont="1" applyAlignment="1">
      <alignment horizontal="center"/>
    </xf>
    <xf numFmtId="0" fontId="10" fillId="0" borderId="14" xfId="0" applyFont="1" applyBorder="1" applyAlignment="1">
      <alignment horizontal="center"/>
    </xf>
    <xf numFmtId="17" fontId="50" fillId="0" borderId="0" xfId="0" applyNumberFormat="1" applyFont="1" applyFill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7" fontId="10" fillId="0" borderId="0" xfId="0" applyNumberFormat="1" applyFont="1" applyFill="1" applyAlignment="1">
      <alignment horizontal="center"/>
    </xf>
    <xf numFmtId="17" fontId="52" fillId="0" borderId="0" xfId="0" applyNumberFormat="1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17" fontId="10" fillId="34" borderId="0" xfId="0" applyNumberFormat="1" applyFont="1" applyFill="1" applyAlignment="1">
      <alignment horizontal="center"/>
    </xf>
    <xf numFmtId="17" fontId="52" fillId="34" borderId="0" xfId="0" applyNumberFormat="1" applyFont="1" applyFill="1" applyAlignment="1">
      <alignment horizontal="center"/>
    </xf>
    <xf numFmtId="1" fontId="10" fillId="34" borderId="14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0" borderId="1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left"/>
    </xf>
    <xf numFmtId="185" fontId="52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53" fillId="0" borderId="9" xfId="63" applyFont="1" applyAlignment="1">
      <alignment/>
    </xf>
    <xf numFmtId="0" fontId="53" fillId="0" borderId="9" xfId="63" applyFont="1" applyAlignment="1">
      <alignment horizontal="center"/>
    </xf>
    <xf numFmtId="17" fontId="53" fillId="0" borderId="9" xfId="63" applyNumberFormat="1" applyFont="1" applyAlignment="1">
      <alignment horizontal="center"/>
    </xf>
    <xf numFmtId="1" fontId="53" fillId="0" borderId="9" xfId="63" applyNumberFormat="1" applyFont="1" applyAlignment="1">
      <alignment horizontal="center"/>
    </xf>
    <xf numFmtId="0" fontId="53" fillId="0" borderId="9" xfId="63" applyFont="1" applyFill="1" applyAlignment="1">
      <alignment/>
    </xf>
    <xf numFmtId="17" fontId="10" fillId="0" borderId="0" xfId="0" applyNumberFormat="1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17" fontId="12" fillId="0" borderId="0" xfId="0" applyNumberFormat="1" applyFont="1" applyAlignment="1">
      <alignment horizontal="center"/>
    </xf>
    <xf numFmtId="17" fontId="12" fillId="0" borderId="0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/>
    </xf>
    <xf numFmtId="0" fontId="10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>
      <alignment horizontal="left"/>
    </xf>
    <xf numFmtId="0" fontId="10" fillId="34" borderId="10" xfId="0" applyFont="1" applyFill="1" applyBorder="1" applyAlignment="1">
      <alignment/>
    </xf>
    <xf numFmtId="185" fontId="10" fillId="34" borderId="0" xfId="0" applyNumberFormat="1" applyFont="1" applyFill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4" xfId="57" applyFont="1" applyFill="1" applyBorder="1" applyAlignment="1" applyProtection="1">
      <alignment horizontal="center"/>
      <protection/>
    </xf>
    <xf numFmtId="0" fontId="10" fillId="0" borderId="15" xfId="57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53" fillId="0" borderId="9" xfId="63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3dive stats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uture">
      <a:dk1>
        <a:sysClr val="windowText" lastClr="000000"/>
      </a:dk1>
      <a:lt1>
        <a:sysClr val="window" lastClr="FFFFFF"/>
      </a:lt1>
      <a:dk2>
        <a:srgbClr val="37302A"/>
      </a:dk2>
      <a:lt2>
        <a:srgbClr val="D0CCB9"/>
      </a:lt2>
      <a:accent1>
        <a:srgbClr val="9E8E5C"/>
      </a:accent1>
      <a:accent2>
        <a:srgbClr val="A09781"/>
      </a:accent2>
      <a:accent3>
        <a:srgbClr val="85776D"/>
      </a:accent3>
      <a:accent4>
        <a:srgbClr val="AEAFA9"/>
      </a:accent4>
      <a:accent5>
        <a:srgbClr val="8D878B"/>
      </a:accent5>
      <a:accent6>
        <a:srgbClr val="6B6149"/>
      </a:accent6>
      <a:hlink>
        <a:srgbClr val="B6A272"/>
      </a:hlink>
      <a:folHlink>
        <a:srgbClr val="8A784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tabSelected="1" zoomScaleSheetLayoutView="100" workbookViewId="0" topLeftCell="A25">
      <selection activeCell="G53" sqref="G53"/>
    </sheetView>
  </sheetViews>
  <sheetFormatPr defaultColWidth="11.00390625" defaultRowHeight="12.75"/>
  <cols>
    <col min="1" max="1" width="27.125" style="2" customWidth="1"/>
    <col min="2" max="2" width="6.00390625" style="3" customWidth="1"/>
    <col min="3" max="6" width="10.00390625" style="3" customWidth="1"/>
    <col min="7" max="8" width="12.00390625" style="3" customWidth="1"/>
    <col min="9" max="9" width="14.50390625" style="4" customWidth="1"/>
    <col min="10" max="11" width="11.00390625" style="4" customWidth="1"/>
    <col min="12" max="12" width="15.375" style="3" customWidth="1"/>
    <col min="13" max="13" width="11.00390625" style="59" customWidth="1"/>
    <col min="14" max="14" width="11.00390625" style="4" customWidth="1"/>
    <col min="15" max="15" width="13.50390625" style="4" customWidth="1"/>
    <col min="16" max="16384" width="11.00390625" style="4" customWidth="1"/>
  </cols>
  <sheetData>
    <row r="1" ht="15">
      <c r="M1" s="5"/>
    </row>
    <row r="2" spans="1:15" s="8" customFormat="1" ht="15" customHeight="1">
      <c r="A2" s="6"/>
      <c r="B2" s="7" t="s">
        <v>16</v>
      </c>
      <c r="C2" s="7" t="s">
        <v>17</v>
      </c>
      <c r="D2" s="7" t="s">
        <v>27</v>
      </c>
      <c r="E2" s="7" t="s">
        <v>18</v>
      </c>
      <c r="F2" s="7" t="s">
        <v>19</v>
      </c>
      <c r="G2" s="69" t="s">
        <v>39</v>
      </c>
      <c r="H2" s="70"/>
      <c r="I2" s="71" t="s">
        <v>68</v>
      </c>
      <c r="J2" s="72"/>
      <c r="K2" s="73"/>
      <c r="L2" s="7" t="s">
        <v>0</v>
      </c>
      <c r="M2" s="74" t="s">
        <v>69</v>
      </c>
      <c r="N2" s="74"/>
      <c r="O2" s="74"/>
    </row>
    <row r="3" spans="1:15" s="8" customFormat="1" ht="15" customHeight="1" thickBot="1">
      <c r="A3" s="63" t="s">
        <v>13</v>
      </c>
      <c r="B3" s="9" t="s">
        <v>24</v>
      </c>
      <c r="C3" s="10" t="s">
        <v>25</v>
      </c>
      <c r="D3" s="10" t="s">
        <v>25</v>
      </c>
      <c r="E3" s="10" t="s">
        <v>25</v>
      </c>
      <c r="F3" s="10" t="s">
        <v>26</v>
      </c>
      <c r="G3" s="11" t="s">
        <v>9</v>
      </c>
      <c r="H3" s="12" t="s">
        <v>10</v>
      </c>
      <c r="I3" s="13" t="s">
        <v>21</v>
      </c>
      <c r="J3" s="14" t="s">
        <v>22</v>
      </c>
      <c r="K3" s="15" t="s">
        <v>23</v>
      </c>
      <c r="L3" s="9" t="s">
        <v>32</v>
      </c>
      <c r="M3" s="14" t="s">
        <v>2</v>
      </c>
      <c r="N3" s="14" t="s">
        <v>3</v>
      </c>
      <c r="O3" s="13" t="s">
        <v>1</v>
      </c>
    </row>
    <row r="4" spans="1:15" ht="15" customHeight="1">
      <c r="A4" s="64" t="s">
        <v>46</v>
      </c>
      <c r="B4" s="16">
        <v>30</v>
      </c>
      <c r="C4" s="17">
        <v>42429</v>
      </c>
      <c r="D4" s="17">
        <v>40999</v>
      </c>
      <c r="E4" s="17">
        <v>40999</v>
      </c>
      <c r="F4" s="17">
        <v>41305</v>
      </c>
      <c r="G4" s="18">
        <v>19</v>
      </c>
      <c r="H4" s="19">
        <v>545</v>
      </c>
      <c r="I4" s="20">
        <v>19</v>
      </c>
      <c r="J4" s="21">
        <v>0</v>
      </c>
      <c r="K4" s="22">
        <v>0</v>
      </c>
      <c r="L4" s="23" t="s">
        <v>5</v>
      </c>
      <c r="M4" s="21">
        <v>1</v>
      </c>
      <c r="N4" s="21">
        <v>0</v>
      </c>
      <c r="O4" s="20">
        <v>19</v>
      </c>
    </row>
    <row r="5" spans="1:15" s="31" customFormat="1" ht="15" customHeight="1">
      <c r="A5" s="64" t="s">
        <v>44</v>
      </c>
      <c r="B5" s="24">
        <v>60</v>
      </c>
      <c r="C5" s="25">
        <v>41999</v>
      </c>
      <c r="D5" s="25">
        <v>40968</v>
      </c>
      <c r="E5" s="25">
        <v>40970</v>
      </c>
      <c r="F5" s="25">
        <v>40734</v>
      </c>
      <c r="G5" s="26">
        <v>54</v>
      </c>
      <c r="H5" s="27">
        <v>2402</v>
      </c>
      <c r="I5" s="28">
        <v>0</v>
      </c>
      <c r="J5" s="29">
        <v>54</v>
      </c>
      <c r="K5" s="30">
        <v>0</v>
      </c>
      <c r="L5" s="23" t="s">
        <v>5</v>
      </c>
      <c r="M5" s="29">
        <v>54</v>
      </c>
      <c r="N5" s="29">
        <v>0</v>
      </c>
      <c r="O5" s="28">
        <v>8</v>
      </c>
    </row>
    <row r="6" spans="1:15" ht="15" customHeight="1">
      <c r="A6" s="64" t="s">
        <v>4</v>
      </c>
      <c r="B6" s="16">
        <v>60</v>
      </c>
      <c r="C6" s="17">
        <v>40968</v>
      </c>
      <c r="D6" s="17">
        <v>40738</v>
      </c>
      <c r="E6" s="17">
        <v>40738</v>
      </c>
      <c r="F6" s="17">
        <v>40734</v>
      </c>
      <c r="G6" s="18">
        <v>12</v>
      </c>
      <c r="H6" s="19">
        <v>298</v>
      </c>
      <c r="I6" s="20">
        <v>12</v>
      </c>
      <c r="J6" s="32">
        <v>0</v>
      </c>
      <c r="K6" s="22">
        <v>0</v>
      </c>
      <c r="L6" s="32" t="s">
        <v>15</v>
      </c>
      <c r="M6" s="32">
        <v>12</v>
      </c>
      <c r="N6" s="32">
        <v>0</v>
      </c>
      <c r="O6" s="20">
        <v>2</v>
      </c>
    </row>
    <row r="7" spans="1:15" ht="15" customHeight="1">
      <c r="A7" s="1" t="s">
        <v>33</v>
      </c>
      <c r="B7" s="3">
        <v>100</v>
      </c>
      <c r="C7" s="33">
        <v>41525</v>
      </c>
      <c r="D7" s="33">
        <v>40798</v>
      </c>
      <c r="E7" s="33">
        <v>40948</v>
      </c>
      <c r="F7" s="33">
        <v>41163</v>
      </c>
      <c r="G7" s="34">
        <v>11</v>
      </c>
      <c r="H7" s="3">
        <v>330</v>
      </c>
      <c r="I7" s="20">
        <v>0</v>
      </c>
      <c r="J7" s="32">
        <v>11</v>
      </c>
      <c r="K7" s="22">
        <v>0</v>
      </c>
      <c r="L7" s="32" t="s">
        <v>5</v>
      </c>
      <c r="M7" s="32">
        <v>3</v>
      </c>
      <c r="N7" s="32">
        <v>0</v>
      </c>
      <c r="O7" s="20">
        <v>11</v>
      </c>
    </row>
    <row r="8" spans="1:15" ht="15" customHeight="1">
      <c r="A8" s="47" t="s">
        <v>47</v>
      </c>
      <c r="B8" s="32">
        <v>30</v>
      </c>
      <c r="C8" s="38">
        <v>42400</v>
      </c>
      <c r="D8" s="38">
        <v>41274</v>
      </c>
      <c r="E8" s="38">
        <v>41274</v>
      </c>
      <c r="F8" s="38">
        <v>41333</v>
      </c>
      <c r="G8" s="36">
        <v>19</v>
      </c>
      <c r="H8" s="21">
        <v>629</v>
      </c>
      <c r="I8" s="20">
        <v>19</v>
      </c>
      <c r="J8" s="32">
        <v>0</v>
      </c>
      <c r="K8" s="22">
        <v>0</v>
      </c>
      <c r="L8" s="37" t="s">
        <v>15</v>
      </c>
      <c r="M8" s="32">
        <v>2</v>
      </c>
      <c r="N8" s="32">
        <v>2</v>
      </c>
      <c r="O8" s="20">
        <v>19</v>
      </c>
    </row>
    <row r="9" spans="1:15" ht="15" customHeight="1">
      <c r="A9" s="47" t="s">
        <v>48</v>
      </c>
      <c r="B9" s="32">
        <v>30</v>
      </c>
      <c r="C9" s="38">
        <v>42400</v>
      </c>
      <c r="D9" s="38">
        <v>41305</v>
      </c>
      <c r="E9" s="38">
        <v>41305</v>
      </c>
      <c r="F9" s="38">
        <v>41305</v>
      </c>
      <c r="G9" s="36">
        <v>17</v>
      </c>
      <c r="H9" s="21">
        <v>445</v>
      </c>
      <c r="I9" s="20">
        <v>17</v>
      </c>
      <c r="J9" s="32">
        <v>0</v>
      </c>
      <c r="K9" s="22">
        <v>0</v>
      </c>
      <c r="L9" s="37" t="s">
        <v>15</v>
      </c>
      <c r="M9" s="32">
        <v>1</v>
      </c>
      <c r="N9" s="32">
        <v>9</v>
      </c>
      <c r="O9" s="20">
        <v>13</v>
      </c>
    </row>
    <row r="10" spans="1:15" ht="15" customHeight="1">
      <c r="A10" s="1" t="s">
        <v>49</v>
      </c>
      <c r="B10" s="3">
        <v>30</v>
      </c>
      <c r="C10" s="38">
        <v>42400</v>
      </c>
      <c r="D10" s="38">
        <v>41305</v>
      </c>
      <c r="E10" s="38">
        <v>41305</v>
      </c>
      <c r="F10" s="38">
        <v>41305</v>
      </c>
      <c r="G10" s="34">
        <v>18</v>
      </c>
      <c r="H10" s="3">
        <v>548</v>
      </c>
      <c r="I10" s="20">
        <v>18</v>
      </c>
      <c r="J10" s="32">
        <v>0</v>
      </c>
      <c r="K10" s="22">
        <v>0</v>
      </c>
      <c r="L10" s="37" t="s">
        <v>15</v>
      </c>
      <c r="M10" s="32">
        <v>1</v>
      </c>
      <c r="N10" s="32">
        <v>0</v>
      </c>
      <c r="O10" s="20">
        <v>17</v>
      </c>
    </row>
    <row r="11" spans="1:15" ht="15" customHeight="1">
      <c r="A11" s="65" t="s">
        <v>43</v>
      </c>
      <c r="B11" s="40">
        <v>30</v>
      </c>
      <c r="C11" s="66">
        <v>42037</v>
      </c>
      <c r="D11" s="66">
        <v>41450</v>
      </c>
      <c r="E11" s="66">
        <v>41450</v>
      </c>
      <c r="F11" s="33">
        <v>40952</v>
      </c>
      <c r="G11" s="34">
        <v>12</v>
      </c>
      <c r="H11" s="3">
        <v>236</v>
      </c>
      <c r="I11" s="20">
        <v>12</v>
      </c>
      <c r="J11" s="32">
        <v>0</v>
      </c>
      <c r="K11" s="22">
        <v>0</v>
      </c>
      <c r="L11" s="32" t="s">
        <v>15</v>
      </c>
      <c r="M11" s="32">
        <v>0</v>
      </c>
      <c r="N11" s="32">
        <v>0</v>
      </c>
      <c r="O11" s="20">
        <v>12</v>
      </c>
    </row>
    <row r="12" spans="1:15" ht="15" customHeight="1">
      <c r="A12" s="48" t="s">
        <v>11</v>
      </c>
      <c r="B12" s="40">
        <v>60</v>
      </c>
      <c r="C12" s="41">
        <v>41918</v>
      </c>
      <c r="D12" s="41">
        <v>41605</v>
      </c>
      <c r="E12" s="41">
        <v>41605</v>
      </c>
      <c r="F12" s="38">
        <v>41041</v>
      </c>
      <c r="G12" s="36">
        <v>13</v>
      </c>
      <c r="H12" s="21">
        <v>411</v>
      </c>
      <c r="I12" s="20">
        <v>0</v>
      </c>
      <c r="J12" s="32">
        <v>5</v>
      </c>
      <c r="K12" s="22">
        <v>8</v>
      </c>
      <c r="L12" s="32" t="s">
        <v>15</v>
      </c>
      <c r="M12" s="32">
        <v>1</v>
      </c>
      <c r="N12" s="32">
        <v>0</v>
      </c>
      <c r="O12" s="20">
        <v>12</v>
      </c>
    </row>
    <row r="13" spans="1:15" ht="15" customHeight="1">
      <c r="A13" s="47" t="s">
        <v>50</v>
      </c>
      <c r="B13" s="32">
        <v>30</v>
      </c>
      <c r="C13" s="38">
        <v>42400</v>
      </c>
      <c r="D13" s="38">
        <v>41305</v>
      </c>
      <c r="E13" s="38">
        <v>41305</v>
      </c>
      <c r="F13" s="38">
        <v>41305</v>
      </c>
      <c r="G13" s="36">
        <v>13</v>
      </c>
      <c r="H13" s="21">
        <v>284</v>
      </c>
      <c r="I13" s="20">
        <v>13</v>
      </c>
      <c r="J13" s="32">
        <v>0</v>
      </c>
      <c r="K13" s="22">
        <v>0</v>
      </c>
      <c r="L13" s="37" t="s">
        <v>15</v>
      </c>
      <c r="M13" s="32">
        <v>2</v>
      </c>
      <c r="N13" s="32">
        <v>1</v>
      </c>
      <c r="O13" s="20">
        <v>10</v>
      </c>
    </row>
    <row r="14" spans="1:15" ht="15" customHeight="1">
      <c r="A14" s="47" t="s">
        <v>31</v>
      </c>
      <c r="B14" s="32">
        <v>30</v>
      </c>
      <c r="C14" s="38">
        <v>41321</v>
      </c>
      <c r="D14" s="39">
        <v>40973</v>
      </c>
      <c r="E14" s="39">
        <v>40973</v>
      </c>
      <c r="F14" s="39">
        <v>40974</v>
      </c>
      <c r="G14" s="36">
        <v>13</v>
      </c>
      <c r="H14" s="21">
        <v>204</v>
      </c>
      <c r="I14" s="20">
        <v>12</v>
      </c>
      <c r="J14" s="32">
        <v>0</v>
      </c>
      <c r="K14" s="22">
        <v>1</v>
      </c>
      <c r="L14" s="32" t="s">
        <v>15</v>
      </c>
      <c r="M14" s="32">
        <v>13</v>
      </c>
      <c r="N14" s="32">
        <v>0</v>
      </c>
      <c r="O14" s="20">
        <v>0</v>
      </c>
    </row>
    <row r="15" spans="1:15" ht="15" customHeight="1">
      <c r="A15" s="47" t="s">
        <v>51</v>
      </c>
      <c r="B15" s="32">
        <v>30</v>
      </c>
      <c r="C15" s="38">
        <v>42400</v>
      </c>
      <c r="D15" s="38">
        <v>41425</v>
      </c>
      <c r="E15" s="38">
        <v>41425</v>
      </c>
      <c r="F15" s="38">
        <v>41305</v>
      </c>
      <c r="G15" s="36">
        <v>27</v>
      </c>
      <c r="H15" s="21">
        <v>613</v>
      </c>
      <c r="I15" s="20">
        <v>27</v>
      </c>
      <c r="J15" s="32">
        <v>0</v>
      </c>
      <c r="K15" s="22">
        <v>0</v>
      </c>
      <c r="L15" s="37" t="s">
        <v>15</v>
      </c>
      <c r="M15" s="32">
        <v>4</v>
      </c>
      <c r="N15" s="32">
        <v>12</v>
      </c>
      <c r="O15" s="20">
        <v>21</v>
      </c>
    </row>
    <row r="16" spans="1:15" ht="15" customHeight="1">
      <c r="A16" s="47" t="s">
        <v>52</v>
      </c>
      <c r="B16" s="32">
        <v>30</v>
      </c>
      <c r="C16" s="38">
        <v>42369</v>
      </c>
      <c r="D16" s="38">
        <v>41274</v>
      </c>
      <c r="E16" s="38">
        <v>41274</v>
      </c>
      <c r="F16" s="38">
        <v>41305</v>
      </c>
      <c r="G16" s="36">
        <v>15</v>
      </c>
      <c r="H16" s="21">
        <v>484</v>
      </c>
      <c r="I16" s="20">
        <v>15</v>
      </c>
      <c r="J16" s="32">
        <v>0</v>
      </c>
      <c r="K16" s="22">
        <v>0</v>
      </c>
      <c r="L16" s="37" t="s">
        <v>15</v>
      </c>
      <c r="M16" s="32">
        <v>1</v>
      </c>
      <c r="N16" s="32">
        <v>2</v>
      </c>
      <c r="O16" s="20">
        <v>13</v>
      </c>
    </row>
    <row r="17" spans="1:15" ht="15" customHeight="1">
      <c r="A17" s="47" t="s">
        <v>53</v>
      </c>
      <c r="B17" s="32">
        <v>30</v>
      </c>
      <c r="C17" s="38">
        <v>42429</v>
      </c>
      <c r="D17" s="38">
        <v>41333</v>
      </c>
      <c r="E17" s="38">
        <v>41333</v>
      </c>
      <c r="F17" s="38">
        <v>41305</v>
      </c>
      <c r="G17" s="36">
        <v>19</v>
      </c>
      <c r="H17" s="21">
        <v>477</v>
      </c>
      <c r="I17" s="20">
        <v>19</v>
      </c>
      <c r="J17" s="32">
        <v>0</v>
      </c>
      <c r="K17" s="22">
        <v>0</v>
      </c>
      <c r="L17" s="37" t="s">
        <v>15</v>
      </c>
      <c r="M17" s="32">
        <v>0</v>
      </c>
      <c r="N17" s="32">
        <v>0</v>
      </c>
      <c r="O17" s="20">
        <v>19</v>
      </c>
    </row>
    <row r="18" spans="1:15" ht="15" customHeight="1">
      <c r="A18" s="47" t="s">
        <v>54</v>
      </c>
      <c r="B18" s="32">
        <v>30</v>
      </c>
      <c r="C18" s="38">
        <v>42400</v>
      </c>
      <c r="D18" s="38">
        <v>41213</v>
      </c>
      <c r="E18" s="38">
        <v>41274</v>
      </c>
      <c r="F18" s="38">
        <v>41305</v>
      </c>
      <c r="G18" s="36">
        <v>14</v>
      </c>
      <c r="H18" s="21">
        <v>462</v>
      </c>
      <c r="I18" s="20">
        <v>14</v>
      </c>
      <c r="J18" s="32">
        <v>0</v>
      </c>
      <c r="K18" s="22">
        <v>0</v>
      </c>
      <c r="L18" s="37" t="s">
        <v>15</v>
      </c>
      <c r="M18" s="32">
        <v>1</v>
      </c>
      <c r="N18" s="32">
        <v>0</v>
      </c>
      <c r="O18" s="20">
        <v>13</v>
      </c>
    </row>
    <row r="19" spans="1:15" s="46" customFormat="1" ht="15" customHeight="1">
      <c r="A19" s="48" t="s">
        <v>30</v>
      </c>
      <c r="B19" s="40">
        <v>60</v>
      </c>
      <c r="C19" s="41">
        <v>42194</v>
      </c>
      <c r="D19" s="41">
        <v>41578</v>
      </c>
      <c r="E19" s="41">
        <v>41578</v>
      </c>
      <c r="F19" s="42">
        <v>41041</v>
      </c>
      <c r="G19" s="43">
        <v>12</v>
      </c>
      <c r="H19" s="44">
        <v>392</v>
      </c>
      <c r="I19" s="45">
        <v>0</v>
      </c>
      <c r="J19" s="40">
        <v>5</v>
      </c>
      <c r="K19" s="67">
        <v>7</v>
      </c>
      <c r="L19" s="40" t="s">
        <v>15</v>
      </c>
      <c r="M19" s="40">
        <v>0</v>
      </c>
      <c r="N19" s="40">
        <v>0</v>
      </c>
      <c r="O19" s="45">
        <v>12</v>
      </c>
    </row>
    <row r="20" spans="1:15" ht="15" customHeight="1">
      <c r="A20" s="47" t="s">
        <v>14</v>
      </c>
      <c r="B20" s="32">
        <v>130</v>
      </c>
      <c r="C20" s="39">
        <v>40826</v>
      </c>
      <c r="D20" s="39">
        <v>40977</v>
      </c>
      <c r="E20" s="39">
        <v>40977</v>
      </c>
      <c r="F20" s="38">
        <v>41333</v>
      </c>
      <c r="G20" s="36">
        <v>69</v>
      </c>
      <c r="H20" s="21">
        <v>1313</v>
      </c>
      <c r="I20" s="20">
        <v>12</v>
      </c>
      <c r="J20" s="32">
        <v>0</v>
      </c>
      <c r="K20" s="22">
        <v>57</v>
      </c>
      <c r="L20" s="32" t="s">
        <v>15</v>
      </c>
      <c r="M20" s="32">
        <v>67</v>
      </c>
      <c r="N20" s="32">
        <v>0</v>
      </c>
      <c r="O20" s="20">
        <v>2</v>
      </c>
    </row>
    <row r="21" spans="1:15" ht="15" customHeight="1">
      <c r="A21" s="48" t="s">
        <v>72</v>
      </c>
      <c r="B21" s="32">
        <v>30</v>
      </c>
      <c r="C21" s="38">
        <v>42369</v>
      </c>
      <c r="D21" s="38">
        <v>41333</v>
      </c>
      <c r="E21" s="38">
        <v>41333</v>
      </c>
      <c r="F21" s="38">
        <v>41305</v>
      </c>
      <c r="G21" s="36">
        <v>22</v>
      </c>
      <c r="H21" s="21">
        <v>645</v>
      </c>
      <c r="I21" s="20">
        <v>19</v>
      </c>
      <c r="J21" s="32">
        <v>0</v>
      </c>
      <c r="K21" s="22">
        <v>3</v>
      </c>
      <c r="L21" s="37" t="s">
        <v>15</v>
      </c>
      <c r="M21" s="32">
        <v>0</v>
      </c>
      <c r="N21" s="32">
        <v>22</v>
      </c>
      <c r="O21" s="20">
        <v>3</v>
      </c>
    </row>
    <row r="22" spans="1:15" ht="15">
      <c r="A22" s="1" t="s">
        <v>42</v>
      </c>
      <c r="B22" s="3">
        <v>30</v>
      </c>
      <c r="C22" s="33">
        <v>42041</v>
      </c>
      <c r="D22" s="49">
        <v>40998</v>
      </c>
      <c r="E22" s="49">
        <v>40584</v>
      </c>
      <c r="F22" s="49">
        <v>40998</v>
      </c>
      <c r="G22" s="34">
        <v>15</v>
      </c>
      <c r="H22" s="3">
        <v>245</v>
      </c>
      <c r="I22" s="20">
        <v>15</v>
      </c>
      <c r="J22" s="32">
        <v>0</v>
      </c>
      <c r="K22" s="22">
        <v>0</v>
      </c>
      <c r="L22" s="32" t="s">
        <v>15</v>
      </c>
      <c r="M22" s="32">
        <v>6</v>
      </c>
      <c r="N22" s="32">
        <v>0</v>
      </c>
      <c r="O22" s="20">
        <v>9</v>
      </c>
    </row>
    <row r="23" spans="1:15" ht="15" customHeight="1">
      <c r="A23" s="47" t="s">
        <v>20</v>
      </c>
      <c r="B23" s="32">
        <v>60</v>
      </c>
      <c r="C23" s="39">
        <v>41057</v>
      </c>
      <c r="D23" s="39">
        <v>40951</v>
      </c>
      <c r="E23" s="39">
        <v>40951</v>
      </c>
      <c r="F23" s="39">
        <v>40951</v>
      </c>
      <c r="G23" s="36">
        <v>3</v>
      </c>
      <c r="H23" s="21">
        <v>87</v>
      </c>
      <c r="I23" s="20">
        <v>0</v>
      </c>
      <c r="J23" s="32">
        <v>3</v>
      </c>
      <c r="K23" s="22">
        <v>4</v>
      </c>
      <c r="L23" s="32" t="s">
        <v>15</v>
      </c>
      <c r="M23" s="32">
        <v>0</v>
      </c>
      <c r="N23" s="32">
        <v>0</v>
      </c>
      <c r="O23" s="20">
        <v>7</v>
      </c>
    </row>
    <row r="24" spans="1:15" ht="15" customHeight="1">
      <c r="A24" s="47" t="s">
        <v>57</v>
      </c>
      <c r="B24" s="32">
        <v>30</v>
      </c>
      <c r="C24" s="38">
        <v>42429</v>
      </c>
      <c r="D24" s="39">
        <v>41029</v>
      </c>
      <c r="E24" s="39">
        <v>41029</v>
      </c>
      <c r="F24" s="38">
        <v>41305</v>
      </c>
      <c r="G24" s="36">
        <v>14</v>
      </c>
      <c r="H24" s="21">
        <v>526</v>
      </c>
      <c r="I24" s="20">
        <v>14</v>
      </c>
      <c r="J24" s="32">
        <v>0</v>
      </c>
      <c r="K24" s="22">
        <v>0</v>
      </c>
      <c r="L24" s="37" t="s">
        <v>15</v>
      </c>
      <c r="M24" s="32">
        <v>0</v>
      </c>
      <c r="N24" s="32">
        <v>0</v>
      </c>
      <c r="O24" s="20">
        <v>14</v>
      </c>
    </row>
    <row r="25" spans="1:15" ht="15" customHeight="1">
      <c r="A25" s="47" t="s">
        <v>58</v>
      </c>
      <c r="B25" s="32">
        <v>30</v>
      </c>
      <c r="C25" s="38">
        <v>42369</v>
      </c>
      <c r="D25" s="39">
        <v>40694</v>
      </c>
      <c r="E25" s="39">
        <v>40694</v>
      </c>
      <c r="F25" s="38">
        <v>41305</v>
      </c>
      <c r="G25" s="36">
        <v>12</v>
      </c>
      <c r="H25" s="21">
        <v>275</v>
      </c>
      <c r="I25" s="20">
        <v>12</v>
      </c>
      <c r="J25" s="32">
        <v>0</v>
      </c>
      <c r="K25" s="22">
        <v>0</v>
      </c>
      <c r="L25" s="37" t="s">
        <v>15</v>
      </c>
      <c r="M25" s="32">
        <v>4</v>
      </c>
      <c r="N25" s="32">
        <v>0</v>
      </c>
      <c r="O25" s="20">
        <v>8</v>
      </c>
    </row>
    <row r="26" spans="1:15" ht="15">
      <c r="A26" s="1" t="s">
        <v>59</v>
      </c>
      <c r="B26" s="3">
        <v>30</v>
      </c>
      <c r="C26" s="33">
        <v>42400</v>
      </c>
      <c r="D26" s="33">
        <v>41333</v>
      </c>
      <c r="E26" s="33">
        <v>41333</v>
      </c>
      <c r="F26" s="33">
        <v>41305</v>
      </c>
      <c r="G26" s="34">
        <v>16</v>
      </c>
      <c r="H26" s="3">
        <v>382</v>
      </c>
      <c r="I26" s="20">
        <v>16</v>
      </c>
      <c r="J26" s="32">
        <v>0</v>
      </c>
      <c r="K26" s="22">
        <v>0</v>
      </c>
      <c r="L26" s="37" t="s">
        <v>15</v>
      </c>
      <c r="M26" s="32">
        <v>0</v>
      </c>
      <c r="N26" s="32">
        <v>0</v>
      </c>
      <c r="O26" s="20">
        <v>16</v>
      </c>
    </row>
    <row r="27" spans="1:15" ht="15" customHeight="1">
      <c r="A27" s="47" t="s">
        <v>28</v>
      </c>
      <c r="B27" s="32">
        <v>130</v>
      </c>
      <c r="C27" s="39">
        <v>41142</v>
      </c>
      <c r="D27" s="38">
        <v>41324</v>
      </c>
      <c r="E27" s="38">
        <v>41324</v>
      </c>
      <c r="F27" s="38">
        <v>41329</v>
      </c>
      <c r="G27" s="36">
        <v>105</v>
      </c>
      <c r="H27" s="21">
        <v>2193</v>
      </c>
      <c r="I27" s="20">
        <v>17</v>
      </c>
      <c r="J27" s="32">
        <v>0</v>
      </c>
      <c r="K27" s="22">
        <v>88</v>
      </c>
      <c r="L27" s="32" t="s">
        <v>15</v>
      </c>
      <c r="M27" s="32">
        <v>92</v>
      </c>
      <c r="N27" s="32">
        <v>0</v>
      </c>
      <c r="O27" s="20">
        <v>14</v>
      </c>
    </row>
    <row r="28" spans="1:15" ht="15" customHeight="1">
      <c r="A28" s="47" t="s">
        <v>34</v>
      </c>
      <c r="B28" s="32">
        <v>30</v>
      </c>
      <c r="C28" s="38">
        <v>41698</v>
      </c>
      <c r="D28" s="38">
        <v>41305</v>
      </c>
      <c r="E28" s="38">
        <v>41305</v>
      </c>
      <c r="F28" s="38">
        <v>41305</v>
      </c>
      <c r="G28" s="36">
        <v>13</v>
      </c>
      <c r="H28" s="21">
        <v>350</v>
      </c>
      <c r="I28" s="20">
        <v>13</v>
      </c>
      <c r="J28" s="32">
        <v>0</v>
      </c>
      <c r="K28" s="22">
        <v>0</v>
      </c>
      <c r="L28" s="37" t="s">
        <v>15</v>
      </c>
      <c r="M28" s="32">
        <v>4</v>
      </c>
      <c r="N28" s="32">
        <v>0</v>
      </c>
      <c r="O28" s="20">
        <v>9</v>
      </c>
    </row>
    <row r="29" spans="1:15" ht="15">
      <c r="A29" s="1" t="s">
        <v>41</v>
      </c>
      <c r="B29" s="3">
        <v>60</v>
      </c>
      <c r="C29" s="49">
        <v>41256</v>
      </c>
      <c r="D29" s="33">
        <v>41409</v>
      </c>
      <c r="E29" s="33">
        <v>41409</v>
      </c>
      <c r="F29" s="33">
        <v>41409</v>
      </c>
      <c r="G29" s="34">
        <v>37</v>
      </c>
      <c r="H29" s="3">
        <v>900</v>
      </c>
      <c r="I29" s="20">
        <v>37</v>
      </c>
      <c r="J29" s="32">
        <v>0</v>
      </c>
      <c r="K29" s="22">
        <v>0</v>
      </c>
      <c r="L29" s="32" t="s">
        <v>15</v>
      </c>
      <c r="M29" s="32">
        <v>34</v>
      </c>
      <c r="N29" s="32">
        <v>0</v>
      </c>
      <c r="O29" s="20">
        <v>3</v>
      </c>
    </row>
    <row r="30" spans="1:15" ht="15">
      <c r="A30" s="1" t="s">
        <v>56</v>
      </c>
      <c r="B30" s="3">
        <v>30</v>
      </c>
      <c r="C30" s="33">
        <v>42400</v>
      </c>
      <c r="D30" s="38">
        <v>41305</v>
      </c>
      <c r="E30" s="38">
        <v>41305</v>
      </c>
      <c r="F30" s="38">
        <v>41305</v>
      </c>
      <c r="G30" s="34">
        <v>15</v>
      </c>
      <c r="H30" s="3">
        <v>536</v>
      </c>
      <c r="I30" s="20">
        <v>15</v>
      </c>
      <c r="J30" s="32">
        <v>0</v>
      </c>
      <c r="K30" s="22">
        <v>0</v>
      </c>
      <c r="L30" s="32" t="s">
        <v>15</v>
      </c>
      <c r="M30" s="32">
        <v>0</v>
      </c>
      <c r="N30" s="32">
        <v>0</v>
      </c>
      <c r="O30" s="20">
        <v>15</v>
      </c>
    </row>
    <row r="31" spans="1:15" ht="15" customHeight="1">
      <c r="A31" s="48" t="s">
        <v>35</v>
      </c>
      <c r="B31" s="32">
        <v>60</v>
      </c>
      <c r="C31" s="38">
        <v>42263</v>
      </c>
      <c r="D31" s="38">
        <v>41333</v>
      </c>
      <c r="E31" s="39">
        <v>41182</v>
      </c>
      <c r="F31" s="38">
        <v>41333</v>
      </c>
      <c r="G31" s="36">
        <v>27</v>
      </c>
      <c r="H31" s="21">
        <v>797</v>
      </c>
      <c r="I31" s="20">
        <v>0</v>
      </c>
      <c r="J31" s="32">
        <v>27</v>
      </c>
      <c r="K31" s="22">
        <v>0</v>
      </c>
      <c r="L31" s="32" t="s">
        <v>15</v>
      </c>
      <c r="M31" s="32">
        <v>3</v>
      </c>
      <c r="N31" s="32">
        <v>14</v>
      </c>
      <c r="O31" s="20">
        <v>13</v>
      </c>
    </row>
    <row r="32" spans="1:15" ht="15" customHeight="1">
      <c r="A32" s="47" t="s">
        <v>55</v>
      </c>
      <c r="B32" s="32">
        <v>30</v>
      </c>
      <c r="C32" s="38">
        <v>42429</v>
      </c>
      <c r="D32" s="38">
        <v>41333</v>
      </c>
      <c r="E32" s="38">
        <v>41333</v>
      </c>
      <c r="F32" s="38">
        <v>41305</v>
      </c>
      <c r="G32" s="36">
        <v>17</v>
      </c>
      <c r="H32" s="21">
        <v>506</v>
      </c>
      <c r="I32" s="20">
        <v>17</v>
      </c>
      <c r="J32" s="32">
        <v>0</v>
      </c>
      <c r="K32" s="22">
        <v>0</v>
      </c>
      <c r="L32" s="3" t="s">
        <v>15</v>
      </c>
      <c r="M32" s="32">
        <v>0</v>
      </c>
      <c r="N32" s="32">
        <v>0</v>
      </c>
      <c r="O32" s="20">
        <v>17</v>
      </c>
    </row>
    <row r="33" spans="1:15" ht="15">
      <c r="A33" s="1" t="s">
        <v>36</v>
      </c>
      <c r="B33" s="3">
        <v>30</v>
      </c>
      <c r="C33" s="33">
        <v>42582</v>
      </c>
      <c r="D33" s="49">
        <v>40989</v>
      </c>
      <c r="E33" s="49">
        <v>40989</v>
      </c>
      <c r="F33" s="49">
        <v>40994</v>
      </c>
      <c r="G33" s="34">
        <v>2</v>
      </c>
      <c r="H33" s="3">
        <v>40</v>
      </c>
      <c r="I33" s="20">
        <v>0</v>
      </c>
      <c r="J33" s="32">
        <v>0</v>
      </c>
      <c r="K33" s="22">
        <v>2</v>
      </c>
      <c r="L33" s="32" t="s">
        <v>15</v>
      </c>
      <c r="M33" s="32">
        <v>2</v>
      </c>
      <c r="N33" s="32">
        <v>0</v>
      </c>
      <c r="O33" s="20">
        <v>0</v>
      </c>
    </row>
    <row r="34" spans="1:15" ht="15">
      <c r="A34" s="1" t="s">
        <v>73</v>
      </c>
      <c r="B34" s="3">
        <v>30</v>
      </c>
      <c r="C34" s="33">
        <v>42400</v>
      </c>
      <c r="D34" s="49">
        <v>40877</v>
      </c>
      <c r="E34" s="49">
        <v>40877</v>
      </c>
      <c r="F34" s="33">
        <v>41305</v>
      </c>
      <c r="G34" s="34">
        <v>17</v>
      </c>
      <c r="H34" s="3">
        <v>380</v>
      </c>
      <c r="I34" s="20">
        <v>17</v>
      </c>
      <c r="J34" s="32">
        <v>0</v>
      </c>
      <c r="K34" s="22">
        <v>0</v>
      </c>
      <c r="L34" s="3" t="s">
        <v>15</v>
      </c>
      <c r="M34" s="32">
        <v>6</v>
      </c>
      <c r="N34" s="32">
        <v>0</v>
      </c>
      <c r="O34" s="20">
        <v>11</v>
      </c>
    </row>
    <row r="35" spans="1:15" ht="15">
      <c r="A35" s="50" t="s">
        <v>67</v>
      </c>
      <c r="B35" s="3">
        <v>30</v>
      </c>
      <c r="C35" s="33">
        <v>41698</v>
      </c>
      <c r="D35" s="33">
        <v>41333</v>
      </c>
      <c r="E35" s="33">
        <v>41333</v>
      </c>
      <c r="F35" s="33">
        <v>41305</v>
      </c>
      <c r="G35" s="34">
        <v>17</v>
      </c>
      <c r="H35" s="3">
        <v>350</v>
      </c>
      <c r="I35" s="20">
        <v>17</v>
      </c>
      <c r="J35" s="32">
        <v>0</v>
      </c>
      <c r="K35" s="22">
        <v>0</v>
      </c>
      <c r="L35" s="3" t="s">
        <v>15</v>
      </c>
      <c r="M35" s="32">
        <v>0</v>
      </c>
      <c r="N35" s="32">
        <v>0</v>
      </c>
      <c r="O35" s="20">
        <v>17</v>
      </c>
    </row>
    <row r="36" spans="1:15" ht="15">
      <c r="A36" s="1" t="s">
        <v>65</v>
      </c>
      <c r="B36" s="3">
        <v>30</v>
      </c>
      <c r="C36" s="33">
        <v>42460</v>
      </c>
      <c r="D36" s="49">
        <v>41243</v>
      </c>
      <c r="E36" s="33">
        <v>41364</v>
      </c>
      <c r="F36" s="33">
        <v>41364</v>
      </c>
      <c r="G36" s="34">
        <v>9</v>
      </c>
      <c r="H36" s="3">
        <v>243</v>
      </c>
      <c r="I36" s="20">
        <v>0</v>
      </c>
      <c r="J36" s="32">
        <v>9</v>
      </c>
      <c r="K36" s="22">
        <v>0</v>
      </c>
      <c r="L36" s="3" t="s">
        <v>15</v>
      </c>
      <c r="M36" s="32">
        <v>0</v>
      </c>
      <c r="N36" s="32">
        <v>0</v>
      </c>
      <c r="O36" s="20">
        <v>9</v>
      </c>
    </row>
    <row r="37" spans="1:15" ht="15">
      <c r="A37" s="1" t="s">
        <v>64</v>
      </c>
      <c r="B37" s="3">
        <v>30</v>
      </c>
      <c r="C37" s="33">
        <v>41670</v>
      </c>
      <c r="D37" s="49">
        <v>41029</v>
      </c>
      <c r="E37" s="49">
        <v>41029</v>
      </c>
      <c r="F37" s="33">
        <v>41333</v>
      </c>
      <c r="G37" s="34">
        <v>14</v>
      </c>
      <c r="H37" s="3">
        <v>436</v>
      </c>
      <c r="I37" s="20">
        <v>0</v>
      </c>
      <c r="J37" s="32">
        <v>14</v>
      </c>
      <c r="K37" s="22">
        <v>0</v>
      </c>
      <c r="L37" s="3" t="s">
        <v>15</v>
      </c>
      <c r="M37" s="32">
        <v>14</v>
      </c>
      <c r="N37" s="32">
        <v>14</v>
      </c>
      <c r="O37" s="20">
        <v>14</v>
      </c>
    </row>
    <row r="38" spans="1:15" ht="15" customHeight="1">
      <c r="A38" s="47" t="s">
        <v>37</v>
      </c>
      <c r="B38" s="32">
        <v>60</v>
      </c>
      <c r="C38" s="38">
        <v>41701</v>
      </c>
      <c r="D38" s="38">
        <v>41425</v>
      </c>
      <c r="E38" s="39">
        <v>40979</v>
      </c>
      <c r="F38" s="38">
        <v>41329</v>
      </c>
      <c r="G38" s="36">
        <v>12</v>
      </c>
      <c r="H38" s="21">
        <v>211</v>
      </c>
      <c r="I38" s="20">
        <v>12</v>
      </c>
      <c r="J38" s="32">
        <v>0</v>
      </c>
      <c r="K38" s="22">
        <v>0</v>
      </c>
      <c r="L38" s="3" t="s">
        <v>15</v>
      </c>
      <c r="M38" s="32">
        <v>6</v>
      </c>
      <c r="N38" s="32">
        <v>0</v>
      </c>
      <c r="O38" s="20">
        <v>6</v>
      </c>
    </row>
    <row r="39" spans="1:15" ht="15" customHeight="1">
      <c r="A39" s="47" t="s">
        <v>6</v>
      </c>
      <c r="B39" s="32">
        <v>60</v>
      </c>
      <c r="C39" s="39">
        <v>40947</v>
      </c>
      <c r="D39" s="38">
        <v>41333</v>
      </c>
      <c r="E39" s="38">
        <v>41333</v>
      </c>
      <c r="F39" s="39">
        <v>40951</v>
      </c>
      <c r="G39" s="20">
        <v>14</v>
      </c>
      <c r="H39" s="21">
        <v>364</v>
      </c>
      <c r="I39" s="20">
        <v>14</v>
      </c>
      <c r="J39" s="32">
        <v>0</v>
      </c>
      <c r="K39" s="22">
        <v>0</v>
      </c>
      <c r="L39" s="3" t="s">
        <v>15</v>
      </c>
      <c r="M39" s="32">
        <v>13</v>
      </c>
      <c r="N39" s="32">
        <v>0</v>
      </c>
      <c r="O39" s="20">
        <v>1</v>
      </c>
    </row>
    <row r="40" spans="1:15" ht="15" customHeight="1">
      <c r="A40" s="47" t="s">
        <v>71</v>
      </c>
      <c r="B40" s="32">
        <v>60</v>
      </c>
      <c r="C40" s="39">
        <v>40999</v>
      </c>
      <c r="D40" s="38">
        <v>40724</v>
      </c>
      <c r="E40" s="38">
        <v>40724</v>
      </c>
      <c r="F40" s="38">
        <v>41364</v>
      </c>
      <c r="G40" s="20">
        <v>2</v>
      </c>
      <c r="H40" s="21">
        <v>51</v>
      </c>
      <c r="I40" s="20">
        <v>0</v>
      </c>
      <c r="J40" s="32">
        <v>2</v>
      </c>
      <c r="K40" s="22">
        <v>0</v>
      </c>
      <c r="L40" s="3" t="s">
        <v>15</v>
      </c>
      <c r="M40" s="32">
        <v>0</v>
      </c>
      <c r="N40" s="32">
        <v>0</v>
      </c>
      <c r="O40" s="20">
        <v>2</v>
      </c>
    </row>
    <row r="41" spans="1:15" ht="15" customHeight="1">
      <c r="A41" s="47" t="s">
        <v>70</v>
      </c>
      <c r="B41" s="32">
        <v>30</v>
      </c>
      <c r="C41" s="38">
        <v>42429</v>
      </c>
      <c r="D41" s="38">
        <v>41333</v>
      </c>
      <c r="E41" s="38">
        <v>41333</v>
      </c>
      <c r="F41" s="38">
        <v>41333</v>
      </c>
      <c r="G41" s="20">
        <v>14</v>
      </c>
      <c r="H41" s="21">
        <v>436</v>
      </c>
      <c r="I41" s="20">
        <v>0</v>
      </c>
      <c r="J41" s="32">
        <v>14</v>
      </c>
      <c r="K41" s="22">
        <v>0</v>
      </c>
      <c r="L41" s="3" t="s">
        <v>15</v>
      </c>
      <c r="M41" s="32">
        <v>0</v>
      </c>
      <c r="N41" s="32">
        <v>14</v>
      </c>
      <c r="O41" s="20">
        <v>0</v>
      </c>
    </row>
    <row r="42" spans="1:15" ht="15" customHeight="1">
      <c r="A42" s="47" t="s">
        <v>66</v>
      </c>
      <c r="B42" s="32">
        <v>30</v>
      </c>
      <c r="C42" s="38">
        <v>42369</v>
      </c>
      <c r="D42" s="38">
        <v>41333</v>
      </c>
      <c r="E42" s="38">
        <v>41333</v>
      </c>
      <c r="F42" s="38">
        <v>41305</v>
      </c>
      <c r="G42" s="20">
        <v>15</v>
      </c>
      <c r="H42" s="21">
        <v>372</v>
      </c>
      <c r="I42" s="20">
        <v>15</v>
      </c>
      <c r="J42" s="32">
        <v>0</v>
      </c>
      <c r="K42" s="22">
        <v>0</v>
      </c>
      <c r="L42" s="3" t="s">
        <v>15</v>
      </c>
      <c r="M42" s="32">
        <v>3</v>
      </c>
      <c r="N42" s="32">
        <v>4</v>
      </c>
      <c r="O42" s="20">
        <v>8</v>
      </c>
    </row>
    <row r="43" spans="1:15" ht="15" customHeight="1">
      <c r="A43" s="47" t="s">
        <v>29</v>
      </c>
      <c r="B43" s="32">
        <v>60</v>
      </c>
      <c r="C43" s="38">
        <v>41333</v>
      </c>
      <c r="D43" s="38">
        <v>41486</v>
      </c>
      <c r="E43" s="38">
        <v>41486</v>
      </c>
      <c r="F43" s="39">
        <v>41012</v>
      </c>
      <c r="G43" s="20">
        <v>12</v>
      </c>
      <c r="H43" s="21">
        <v>211</v>
      </c>
      <c r="I43" s="20">
        <v>12</v>
      </c>
      <c r="J43" s="32">
        <v>0</v>
      </c>
      <c r="K43" s="22">
        <v>0</v>
      </c>
      <c r="L43" s="32" t="s">
        <v>15</v>
      </c>
      <c r="M43" s="32">
        <v>11</v>
      </c>
      <c r="N43" s="32">
        <v>0</v>
      </c>
      <c r="O43" s="20">
        <v>10</v>
      </c>
    </row>
    <row r="44" spans="1:15" ht="15" customHeight="1">
      <c r="A44" s="47" t="s">
        <v>63</v>
      </c>
      <c r="B44" s="32">
        <v>30</v>
      </c>
      <c r="C44" s="38">
        <v>42429</v>
      </c>
      <c r="D44" s="38">
        <v>41305</v>
      </c>
      <c r="E44" s="38">
        <v>41305</v>
      </c>
      <c r="F44" s="38">
        <v>41305</v>
      </c>
      <c r="G44" s="20">
        <v>17</v>
      </c>
      <c r="H44" s="21">
        <v>630</v>
      </c>
      <c r="I44" s="20">
        <v>17</v>
      </c>
      <c r="J44" s="32">
        <v>0</v>
      </c>
      <c r="K44" s="22">
        <v>0</v>
      </c>
      <c r="L44" s="3" t="s">
        <v>15</v>
      </c>
      <c r="M44" s="32">
        <v>4</v>
      </c>
      <c r="N44" s="32">
        <v>13</v>
      </c>
      <c r="O44" s="20">
        <v>0</v>
      </c>
    </row>
    <row r="45" spans="1:15" ht="15" customHeight="1">
      <c r="A45" s="47" t="s">
        <v>62</v>
      </c>
      <c r="B45" s="32">
        <v>30</v>
      </c>
      <c r="C45" s="38">
        <v>42429</v>
      </c>
      <c r="D45" s="38">
        <v>41333</v>
      </c>
      <c r="E45" s="38">
        <v>41333</v>
      </c>
      <c r="F45" s="38">
        <v>41305</v>
      </c>
      <c r="G45" s="20">
        <v>17</v>
      </c>
      <c r="H45" s="21">
        <v>499</v>
      </c>
      <c r="I45" s="20">
        <v>17</v>
      </c>
      <c r="J45" s="32">
        <v>0</v>
      </c>
      <c r="K45" s="22">
        <v>0</v>
      </c>
      <c r="L45" s="3" t="s">
        <v>15</v>
      </c>
      <c r="M45" s="32">
        <v>1</v>
      </c>
      <c r="N45" s="32">
        <v>1</v>
      </c>
      <c r="O45" s="20">
        <v>15</v>
      </c>
    </row>
    <row r="46" spans="1:15" ht="15" customHeight="1">
      <c r="A46" s="47" t="s">
        <v>61</v>
      </c>
      <c r="B46" s="32">
        <v>30</v>
      </c>
      <c r="C46" s="38">
        <v>42429</v>
      </c>
      <c r="D46" s="38">
        <v>41333</v>
      </c>
      <c r="E46" s="38">
        <v>41333</v>
      </c>
      <c r="F46" s="38">
        <v>41305</v>
      </c>
      <c r="G46" s="34">
        <v>14</v>
      </c>
      <c r="H46" s="3">
        <v>354</v>
      </c>
      <c r="I46" s="20">
        <v>14</v>
      </c>
      <c r="J46" s="32">
        <v>0</v>
      </c>
      <c r="K46" s="22">
        <v>0</v>
      </c>
      <c r="L46" s="3" t="s">
        <v>15</v>
      </c>
      <c r="M46" s="32">
        <v>1</v>
      </c>
      <c r="N46" s="32">
        <v>0</v>
      </c>
      <c r="O46" s="20">
        <v>13</v>
      </c>
    </row>
    <row r="47" spans="1:15" ht="15">
      <c r="A47" s="1" t="s">
        <v>40</v>
      </c>
      <c r="B47" s="3">
        <v>30</v>
      </c>
      <c r="C47" s="33">
        <v>42065</v>
      </c>
      <c r="D47" s="49">
        <v>40998</v>
      </c>
      <c r="E47" s="49">
        <v>40998</v>
      </c>
      <c r="F47" s="49">
        <v>40998</v>
      </c>
      <c r="G47" s="34">
        <v>16</v>
      </c>
      <c r="H47" s="3">
        <v>369</v>
      </c>
      <c r="I47" s="20">
        <v>16</v>
      </c>
      <c r="J47" s="32">
        <v>0</v>
      </c>
      <c r="K47" s="22">
        <v>0</v>
      </c>
      <c r="L47" s="32" t="s">
        <v>15</v>
      </c>
      <c r="M47" s="32">
        <v>6</v>
      </c>
      <c r="N47" s="32">
        <v>0</v>
      </c>
      <c r="O47" s="20">
        <v>10</v>
      </c>
    </row>
    <row r="48" spans="1:40" s="51" customFormat="1" ht="15" customHeight="1">
      <c r="A48" s="47" t="s">
        <v>12</v>
      </c>
      <c r="B48" s="32">
        <v>60</v>
      </c>
      <c r="C48" s="38">
        <v>41560</v>
      </c>
      <c r="D48" s="39">
        <v>41137</v>
      </c>
      <c r="E48" s="39">
        <v>41137</v>
      </c>
      <c r="F48" s="39">
        <v>41041</v>
      </c>
      <c r="G48" s="36">
        <v>12</v>
      </c>
      <c r="H48" s="21">
        <v>285</v>
      </c>
      <c r="I48" s="20">
        <v>0</v>
      </c>
      <c r="J48" s="32">
        <v>12</v>
      </c>
      <c r="K48" s="22">
        <v>0</v>
      </c>
      <c r="L48" s="32" t="s">
        <v>15</v>
      </c>
      <c r="M48" s="32">
        <v>3</v>
      </c>
      <c r="N48" s="32">
        <v>0</v>
      </c>
      <c r="O48" s="20">
        <v>12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1" customFormat="1" ht="15" customHeight="1">
      <c r="A49" s="48" t="s">
        <v>38</v>
      </c>
      <c r="B49" s="32">
        <v>100</v>
      </c>
      <c r="C49" s="38">
        <v>41680</v>
      </c>
      <c r="D49" s="39">
        <v>40973</v>
      </c>
      <c r="E49" s="39">
        <v>40973</v>
      </c>
      <c r="F49" s="39">
        <v>40951</v>
      </c>
      <c r="G49" s="36">
        <v>36</v>
      </c>
      <c r="H49" s="21">
        <v>928</v>
      </c>
      <c r="I49" s="20">
        <v>36</v>
      </c>
      <c r="J49" s="32">
        <v>0</v>
      </c>
      <c r="K49" s="22">
        <v>0</v>
      </c>
      <c r="L49" s="32" t="s">
        <v>15</v>
      </c>
      <c r="M49" s="32">
        <v>36</v>
      </c>
      <c r="N49" s="32">
        <v>0</v>
      </c>
      <c r="O49" s="20"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1" customFormat="1" ht="15" customHeight="1">
      <c r="A50" s="47" t="s">
        <v>7</v>
      </c>
      <c r="B50" s="32">
        <v>60</v>
      </c>
      <c r="C50" s="38">
        <v>42046</v>
      </c>
      <c r="D50" s="38">
        <v>41380</v>
      </c>
      <c r="E50" s="38">
        <v>41380</v>
      </c>
      <c r="F50" s="38">
        <v>41380</v>
      </c>
      <c r="G50" s="36">
        <v>18</v>
      </c>
      <c r="H50" s="21">
        <v>667</v>
      </c>
      <c r="I50" s="20">
        <v>0</v>
      </c>
      <c r="J50" s="32">
        <v>11</v>
      </c>
      <c r="K50" s="22">
        <v>7</v>
      </c>
      <c r="L50" s="32" t="s">
        <v>8</v>
      </c>
      <c r="M50" s="32">
        <v>7</v>
      </c>
      <c r="N50" s="32">
        <v>0</v>
      </c>
      <c r="O50" s="20">
        <v>11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1" customFormat="1" ht="15" customHeight="1">
      <c r="A51" s="47" t="s">
        <v>60</v>
      </c>
      <c r="B51" s="32">
        <v>30</v>
      </c>
      <c r="C51" s="38">
        <v>42400</v>
      </c>
      <c r="D51" s="35">
        <v>40864</v>
      </c>
      <c r="E51" s="38">
        <v>41304</v>
      </c>
      <c r="F51" s="38">
        <v>41331</v>
      </c>
      <c r="G51" s="36">
        <v>14</v>
      </c>
      <c r="H51" s="21">
        <v>403</v>
      </c>
      <c r="I51" s="20">
        <v>14</v>
      </c>
      <c r="J51" s="32">
        <v>0</v>
      </c>
      <c r="K51" s="22">
        <v>0</v>
      </c>
      <c r="L51" s="3" t="s">
        <v>15</v>
      </c>
      <c r="M51" s="32">
        <v>4</v>
      </c>
      <c r="N51" s="32">
        <v>0</v>
      </c>
      <c r="O51" s="20">
        <v>10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3:15" ht="15">
      <c r="M52" s="4"/>
      <c r="O52" s="59"/>
    </row>
    <row r="53" spans="1:15" s="56" customFormat="1" ht="15" customHeight="1" thickBot="1">
      <c r="A53" s="52" t="s">
        <v>45</v>
      </c>
      <c r="B53" s="75" t="s">
        <v>74</v>
      </c>
      <c r="C53" s="53"/>
      <c r="D53" s="54"/>
      <c r="E53" s="54"/>
      <c r="F53" s="53"/>
      <c r="G53" s="55">
        <f>SUM(G4:G51)</f>
        <v>925</v>
      </c>
      <c r="H53" s="55">
        <v>25198</v>
      </c>
      <c r="I53" s="55">
        <f>SUM(I4:I51)</f>
        <v>585</v>
      </c>
      <c r="J53" s="55">
        <f>SUM(J4:J51)</f>
        <v>167</v>
      </c>
      <c r="K53" s="55">
        <v>173</v>
      </c>
      <c r="L53" s="55"/>
      <c r="M53" s="55">
        <f>SUM(M4:M51)</f>
        <v>423</v>
      </c>
      <c r="N53" s="55">
        <f>SUM(N4:N51)</f>
        <v>108</v>
      </c>
      <c r="O53" s="55">
        <f>SUM(O4:O51)</f>
        <v>480</v>
      </c>
    </row>
    <row r="54" spans="3:16" ht="15" customHeight="1" thickTop="1">
      <c r="C54" s="57"/>
      <c r="D54" s="57"/>
      <c r="E54" s="57"/>
      <c r="F54" s="16"/>
      <c r="G54" s="68"/>
      <c r="H54" s="68"/>
      <c r="I54" s="58"/>
      <c r="J54" s="58"/>
      <c r="K54" s="58"/>
      <c r="L54" s="16"/>
      <c r="M54" s="58"/>
      <c r="N54" s="58"/>
      <c r="O54" s="58"/>
      <c r="P54" s="5"/>
    </row>
    <row r="55" spans="1:16" ht="15" customHeight="1">
      <c r="A55" s="4"/>
      <c r="B55" s="16"/>
      <c r="C55" s="17"/>
      <c r="D55" s="17"/>
      <c r="E55" s="17"/>
      <c r="F55" s="17"/>
      <c r="G55" s="16"/>
      <c r="H55" s="16"/>
      <c r="I55" s="21"/>
      <c r="J55" s="21"/>
      <c r="K55" s="21"/>
      <c r="L55" s="16"/>
      <c r="M55" s="21"/>
      <c r="N55" s="21"/>
      <c r="O55" s="21"/>
      <c r="P55" s="5"/>
    </row>
    <row r="56" spans="1:6" ht="15" customHeight="1">
      <c r="A56" s="4"/>
      <c r="C56" s="17"/>
      <c r="D56" s="38"/>
      <c r="E56" s="38"/>
      <c r="F56" s="38"/>
    </row>
    <row r="57" spans="1:6" ht="15" customHeight="1">
      <c r="A57" s="4"/>
      <c r="C57" s="57"/>
      <c r="D57" s="57"/>
      <c r="E57" s="57"/>
      <c r="F57" s="38"/>
    </row>
    <row r="58" spans="1:6" ht="15" customHeight="1">
      <c r="A58" s="4"/>
      <c r="C58" s="57"/>
      <c r="D58" s="57"/>
      <c r="E58" s="57"/>
      <c r="F58" s="57"/>
    </row>
    <row r="59" spans="1:6" ht="15" customHeight="1">
      <c r="A59" s="4"/>
      <c r="C59" s="57"/>
      <c r="D59" s="57"/>
      <c r="E59" s="57"/>
      <c r="F59" s="57"/>
    </row>
    <row r="60" spans="1:6" ht="15" customHeight="1">
      <c r="A60" s="4"/>
      <c r="C60" s="57"/>
      <c r="D60" s="57"/>
      <c r="E60" s="57"/>
      <c r="F60" s="57"/>
    </row>
    <row r="61" spans="1:6" ht="15" customHeight="1">
      <c r="A61" s="4"/>
      <c r="C61" s="57"/>
      <c r="D61" s="38"/>
      <c r="E61" s="38"/>
      <c r="F61" s="38"/>
    </row>
    <row r="62" spans="1:6" ht="15" customHeight="1">
      <c r="A62" s="4"/>
      <c r="C62" s="57"/>
      <c r="D62" s="38"/>
      <c r="E62" s="38"/>
      <c r="F62" s="57"/>
    </row>
    <row r="63" spans="1:5" ht="15" customHeight="1">
      <c r="A63" s="4"/>
      <c r="C63" s="57"/>
      <c r="D63" s="57"/>
      <c r="E63" s="60"/>
    </row>
    <row r="64" spans="1:6" ht="15" customHeight="1">
      <c r="A64" s="4"/>
      <c r="C64" s="38"/>
      <c r="D64" s="57"/>
      <c r="E64" s="57"/>
      <c r="F64" s="57"/>
    </row>
    <row r="65" spans="1:6" ht="15" customHeight="1">
      <c r="A65" s="4"/>
      <c r="C65" s="57"/>
      <c r="D65" s="60"/>
      <c r="E65" s="38"/>
      <c r="F65" s="60"/>
    </row>
    <row r="66" spans="1:6" ht="15" customHeight="1">
      <c r="A66" s="4"/>
      <c r="C66" s="57"/>
      <c r="D66" s="38"/>
      <c r="E66" s="38"/>
      <c r="F66" s="38"/>
    </row>
    <row r="67" spans="1:5" ht="15" customHeight="1">
      <c r="A67" s="4"/>
      <c r="C67" s="38"/>
      <c r="D67" s="60"/>
      <c r="E67" s="57"/>
    </row>
    <row r="68" spans="1:6" ht="15" customHeight="1">
      <c r="A68" s="4"/>
      <c r="C68" s="38"/>
      <c r="D68" s="57"/>
      <c r="E68" s="60"/>
      <c r="F68" s="57"/>
    </row>
    <row r="69" spans="1:6" ht="15" customHeight="1">
      <c r="A69" s="4"/>
      <c r="C69" s="57"/>
      <c r="D69" s="57"/>
      <c r="E69" s="57"/>
      <c r="F69" s="38"/>
    </row>
    <row r="70" spans="1:6" ht="15" customHeight="1">
      <c r="A70" s="4"/>
      <c r="C70" s="57"/>
      <c r="D70" s="57"/>
      <c r="E70" s="57"/>
      <c r="F70" s="38"/>
    </row>
    <row r="71" spans="1:6" ht="15" customHeight="1">
      <c r="A71" s="4"/>
      <c r="C71" s="57"/>
      <c r="D71" s="38"/>
      <c r="E71" s="38"/>
      <c r="F71" s="38"/>
    </row>
    <row r="72" spans="1:6" ht="15" customHeight="1">
      <c r="A72" s="4"/>
      <c r="C72" s="57"/>
      <c r="D72" s="38"/>
      <c r="E72" s="38"/>
      <c r="F72" s="38"/>
    </row>
    <row r="73" spans="1:6" ht="15" customHeight="1">
      <c r="A73" s="4"/>
      <c r="C73" s="57"/>
      <c r="D73" s="38"/>
      <c r="E73" s="38"/>
      <c r="F73" s="38"/>
    </row>
    <row r="74" spans="1:6" ht="15" customHeight="1">
      <c r="A74" s="4"/>
      <c r="C74" s="57"/>
      <c r="D74" s="57"/>
      <c r="E74" s="57"/>
      <c r="F74" s="38"/>
    </row>
    <row r="75" spans="1:6" ht="15" customHeight="1">
      <c r="A75" s="4"/>
      <c r="C75" s="57"/>
      <c r="D75" s="57"/>
      <c r="E75" s="57"/>
      <c r="F75" s="38"/>
    </row>
    <row r="76" spans="1:6" ht="15" customHeight="1">
      <c r="A76" s="4"/>
      <c r="C76" s="57"/>
      <c r="D76" s="57"/>
      <c r="E76" s="57"/>
      <c r="F76" s="38"/>
    </row>
    <row r="77" spans="1:6" ht="15" customHeight="1">
      <c r="A77" s="4"/>
      <c r="C77" s="57"/>
      <c r="D77" s="57"/>
      <c r="E77" s="57"/>
      <c r="F77" s="38"/>
    </row>
    <row r="78" spans="1:6" ht="15" customHeight="1">
      <c r="A78" s="4"/>
      <c r="C78" s="57"/>
      <c r="D78" s="57"/>
      <c r="E78" s="57"/>
      <c r="F78" s="38"/>
    </row>
    <row r="79" spans="1:6" ht="15" customHeight="1">
      <c r="A79" s="4"/>
      <c r="C79" s="57"/>
      <c r="D79" s="57"/>
      <c r="E79" s="60"/>
      <c r="F79" s="57"/>
    </row>
    <row r="80" spans="1:6" ht="15" customHeight="1">
      <c r="A80" s="4"/>
      <c r="C80" s="57"/>
      <c r="D80" s="57"/>
      <c r="E80" s="57"/>
      <c r="F80" s="57"/>
    </row>
    <row r="81" spans="1:6" ht="15" customHeight="1">
      <c r="A81" s="4"/>
      <c r="C81" s="57"/>
      <c r="D81" s="57"/>
      <c r="E81" s="57"/>
      <c r="F81" s="38"/>
    </row>
    <row r="82" spans="1:6" ht="15" customHeight="1">
      <c r="A82" s="4"/>
      <c r="C82" s="57"/>
      <c r="D82" s="57"/>
      <c r="E82" s="57"/>
      <c r="F82" s="57"/>
    </row>
    <row r="83" spans="1:6" ht="15" customHeight="1">
      <c r="A83" s="4"/>
      <c r="C83" s="57"/>
      <c r="D83" s="57"/>
      <c r="E83" s="57"/>
      <c r="F83" s="57"/>
    </row>
    <row r="84" spans="1:6" ht="15" customHeight="1">
      <c r="A84" s="4"/>
      <c r="C84" s="57"/>
      <c r="D84" s="57"/>
      <c r="E84" s="57"/>
      <c r="F84" s="38"/>
    </row>
    <row r="85" spans="1:6" ht="15" customHeight="1">
      <c r="A85" s="4"/>
      <c r="C85" s="57"/>
      <c r="D85" s="60"/>
      <c r="E85" s="60"/>
      <c r="F85" s="38"/>
    </row>
    <row r="86" spans="1:12" ht="15" customHeight="1">
      <c r="A86" s="4"/>
      <c r="B86" s="16"/>
      <c r="C86" s="17"/>
      <c r="D86" s="17"/>
      <c r="E86" s="61"/>
      <c r="F86" s="17"/>
      <c r="G86" s="16"/>
      <c r="H86" s="16"/>
      <c r="L86" s="16"/>
    </row>
    <row r="87" spans="1:3" ht="15" customHeight="1">
      <c r="A87" s="4"/>
      <c r="C87" s="62"/>
    </row>
  </sheetData>
  <sheetProtection/>
  <mergeCells count="4">
    <mergeCell ref="G54:H54"/>
    <mergeCell ref="G2:H2"/>
    <mergeCell ref="I2:K2"/>
    <mergeCell ref="M2:O2"/>
  </mergeCells>
  <printOptions gridLines="1" horizontalCentered="1" verticalCentered="1"/>
  <pageMargins left="0.5" right="0.5" top="0.75" bottom="0.5" header="0.5" footer="0.5"/>
  <pageSetup fitToHeight="1" fitToWidth="1" orientation="landscape" scale="64" r:id="rId1"/>
  <headerFooter alignWithMargins="0">
    <oddHeader>&amp;C&amp;"Times,Bold"&amp;12&amp;K000000UA Dive Summary for 2015 (2/20/2015)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MLML Dive Summary 2/22/95</dc:title>
  <dc:subject/>
  <dc:creator>John Heine</dc:creator>
  <cp:keywords/>
  <dc:description/>
  <cp:lastModifiedBy>konar</cp:lastModifiedBy>
  <cp:lastPrinted>2016-03-26T17:06:15Z</cp:lastPrinted>
  <dcterms:created xsi:type="dcterms:W3CDTF">1999-03-01T12:45:11Z</dcterms:created>
  <dcterms:modified xsi:type="dcterms:W3CDTF">2016-03-28T19:52:40Z</dcterms:modified>
  <cp:category/>
  <cp:version/>
  <cp:contentType/>
  <cp:contentStatus/>
</cp:coreProperties>
</file>